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defaultThemeVersion="166925"/>
  <mc:AlternateContent xmlns:mc="http://schemas.openxmlformats.org/markup-compatibility/2006">
    <mc:Choice Requires="x15">
      <x15ac:absPath xmlns:x15ac="http://schemas.microsoft.com/office/spreadsheetml/2010/11/ac" url="/Users/theolmsteads/Library/Mobile Documents/com~apple~CloudDocs/APS/Issues/2025/Volume 2/Almy-Gasic-Peach/"/>
    </mc:Choice>
  </mc:AlternateContent>
  <xr:revisionPtr revIDLastSave="0" documentId="13_ncr:1_{4516E1D3-F40C-7E48-81A1-BAD2D7B5343E}" xr6:coauthVersionLast="47" xr6:coauthVersionMax="47" xr10:uidLastSave="{00000000-0000-0000-0000-000000000000}"/>
  <bookViews>
    <workbookView xWindow="0" yWindow="760" windowWidth="29400" windowHeight="17100" xr2:uid="{00000000-000D-0000-FFFF-FFFF00000000}"/>
  </bookViews>
  <sheets>
    <sheet name="Table S1." sheetId="2" r:id="rId1"/>
  </sheets>
  <definedNames>
    <definedName name="_xlnm._FilterDatabase" localSheetId="0" hidden="1">'Table S1.'!$A$2:$Y$2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 i="2" l="1"/>
  <c r="W96" i="2"/>
  <c r="X96" i="2"/>
  <c r="Y96" i="2"/>
  <c r="W12" i="2"/>
  <c r="W30" i="2"/>
  <c r="W52" i="2"/>
  <c r="W59" i="2"/>
  <c r="W53" i="2"/>
  <c r="W51" i="2"/>
  <c r="W29" i="2"/>
  <c r="W27" i="2"/>
  <c r="W24" i="2"/>
  <c r="W86" i="2"/>
  <c r="W78" i="2"/>
  <c r="W72" i="2"/>
  <c r="W3" i="2"/>
  <c r="W71" i="2"/>
  <c r="W50" i="2"/>
  <c r="W15" i="2"/>
  <c r="W58" i="2"/>
  <c r="W48" i="2"/>
  <c r="W69" i="2"/>
  <c r="W68" i="2"/>
  <c r="W49" i="2"/>
  <c r="W40" i="2"/>
  <c r="W98" i="2"/>
  <c r="W80" i="2"/>
  <c r="W45" i="2"/>
  <c r="W56" i="2"/>
  <c r="W47" i="2"/>
  <c r="W57" i="2"/>
  <c r="W55" i="2"/>
  <c r="W44" i="2"/>
  <c r="W85" i="2"/>
  <c r="W90" i="2"/>
  <c r="W84" i="2"/>
  <c r="W81" i="2"/>
  <c r="W67" i="2"/>
  <c r="W39" i="2"/>
  <c r="W20" i="2"/>
  <c r="W38" i="2"/>
  <c r="W93" i="2"/>
  <c r="W22" i="2"/>
  <c r="W13" i="2"/>
  <c r="W6" i="2"/>
  <c r="W11" i="2"/>
  <c r="W14" i="2"/>
  <c r="W37" i="2"/>
  <c r="W43" i="2"/>
  <c r="W36" i="2"/>
  <c r="W35" i="2"/>
  <c r="W76" i="2"/>
  <c r="W83" i="2"/>
  <c r="W10" i="2"/>
  <c r="W23" i="2"/>
  <c r="W26" i="2"/>
  <c r="W18" i="2"/>
  <c r="W75" i="2"/>
  <c r="W42" i="2"/>
  <c r="W74" i="2"/>
  <c r="W25" i="2"/>
  <c r="W66" i="2"/>
  <c r="W65" i="2"/>
  <c r="W82" i="2"/>
  <c r="W79" i="2"/>
  <c r="W91" i="2"/>
  <c r="W77" i="2"/>
  <c r="W64" i="2"/>
  <c r="W34" i="2"/>
  <c r="W17" i="2"/>
  <c r="W9" i="2"/>
  <c r="W8" i="2"/>
  <c r="W73" i="2"/>
  <c r="W33" i="2"/>
  <c r="W46" i="2"/>
  <c r="W21" i="2"/>
  <c r="W32" i="2"/>
  <c r="W54" i="2"/>
  <c r="W31" i="2"/>
  <c r="W89" i="2"/>
  <c r="W88" i="2"/>
  <c r="W63" i="2"/>
  <c r="W28" i="2"/>
  <c r="W62" i="2"/>
  <c r="W41" i="2"/>
  <c r="W87" i="2"/>
  <c r="W61" i="2"/>
  <c r="W60" i="2"/>
  <c r="W4" i="2"/>
  <c r="W7" i="2"/>
  <c r="W16" i="2"/>
  <c r="W95" i="2"/>
  <c r="W92" i="2"/>
  <c r="W5" i="2"/>
  <c r="W70" i="2"/>
  <c r="W97" i="2"/>
  <c r="W94" i="2"/>
  <c r="W99" i="2"/>
  <c r="X30" i="2"/>
  <c r="X52" i="2"/>
  <c r="X59" i="2"/>
  <c r="X53" i="2"/>
  <c r="X51" i="2"/>
  <c r="X29" i="2"/>
  <c r="X27" i="2"/>
  <c r="X24" i="2"/>
  <c r="X86" i="2"/>
  <c r="X78" i="2"/>
  <c r="X72" i="2"/>
  <c r="X3" i="2"/>
  <c r="X71" i="2"/>
  <c r="X50" i="2"/>
  <c r="X15" i="2"/>
  <c r="X58" i="2"/>
  <c r="X48" i="2"/>
  <c r="X69" i="2"/>
  <c r="X68" i="2"/>
  <c r="X49" i="2"/>
  <c r="X40" i="2"/>
  <c r="X98" i="2"/>
  <c r="X80" i="2"/>
  <c r="X45" i="2"/>
  <c r="X56" i="2"/>
  <c r="X47" i="2"/>
  <c r="X57" i="2"/>
  <c r="X55" i="2"/>
  <c r="X44" i="2"/>
  <c r="X85" i="2"/>
  <c r="X90" i="2"/>
  <c r="X84" i="2"/>
  <c r="X81" i="2"/>
  <c r="X67" i="2"/>
  <c r="X39" i="2"/>
  <c r="X20" i="2"/>
  <c r="X38" i="2"/>
  <c r="X93" i="2"/>
  <c r="X22" i="2"/>
  <c r="X13" i="2"/>
  <c r="X6" i="2"/>
  <c r="X11" i="2"/>
  <c r="X14" i="2"/>
  <c r="X37" i="2"/>
  <c r="X43" i="2"/>
  <c r="X36" i="2"/>
  <c r="X35" i="2"/>
  <c r="X19" i="2"/>
  <c r="X76" i="2"/>
  <c r="X83" i="2"/>
  <c r="X10" i="2"/>
  <c r="X23" i="2"/>
  <c r="X26" i="2"/>
  <c r="X18" i="2"/>
  <c r="X75" i="2"/>
  <c r="X42" i="2"/>
  <c r="X74" i="2"/>
  <c r="X25" i="2"/>
  <c r="X66" i="2"/>
  <c r="X65" i="2"/>
  <c r="X82" i="2"/>
  <c r="X79" i="2"/>
  <c r="X91" i="2"/>
  <c r="X77" i="2"/>
  <c r="X64" i="2"/>
  <c r="X34" i="2"/>
  <c r="X17" i="2"/>
  <c r="X9" i="2"/>
  <c r="X8" i="2"/>
  <c r="X73" i="2"/>
  <c r="X33" i="2"/>
  <c r="X46" i="2"/>
  <c r="X21" i="2"/>
  <c r="X32" i="2"/>
  <c r="X54" i="2"/>
  <c r="X31" i="2"/>
  <c r="X89" i="2"/>
  <c r="X88" i="2"/>
  <c r="X63" i="2"/>
  <c r="X28" i="2"/>
  <c r="X62" i="2"/>
  <c r="X41" i="2"/>
  <c r="X87" i="2"/>
  <c r="X61" i="2"/>
  <c r="X60" i="2"/>
  <c r="X4" i="2"/>
  <c r="X7" i="2"/>
  <c r="X16" i="2"/>
  <c r="X95" i="2"/>
  <c r="X92" i="2"/>
  <c r="X5" i="2"/>
  <c r="X70" i="2"/>
  <c r="X97" i="2"/>
  <c r="X94" i="2"/>
  <c r="X99" i="2"/>
  <c r="X12" i="2"/>
  <c r="Y12" i="2"/>
  <c r="V12" i="2"/>
  <c r="T12" i="2"/>
  <c r="U12" i="2"/>
  <c r="Y99" i="2"/>
  <c r="Y94" i="2"/>
  <c r="Y97" i="2"/>
  <c r="Y70" i="2"/>
  <c r="Y5" i="2"/>
  <c r="Y92" i="2"/>
  <c r="Y95" i="2"/>
  <c r="Y16" i="2"/>
  <c r="Y7" i="2"/>
  <c r="Y4" i="2"/>
  <c r="Y60" i="2"/>
  <c r="Y61" i="2"/>
  <c r="Y87" i="2"/>
  <c r="Y41" i="2"/>
  <c r="Y62" i="2"/>
  <c r="Y28" i="2"/>
  <c r="Y63" i="2"/>
  <c r="Y88" i="2"/>
  <c r="Y89" i="2"/>
  <c r="Y31" i="2"/>
  <c r="Y54" i="2"/>
  <c r="Y32" i="2"/>
  <c r="Y21" i="2"/>
  <c r="Y46" i="2"/>
  <c r="Y33" i="2"/>
  <c r="Y73" i="2"/>
  <c r="Y8" i="2"/>
  <c r="Y9" i="2"/>
  <c r="Y17" i="2"/>
  <c r="Y34" i="2"/>
  <c r="Y64" i="2"/>
  <c r="Y77" i="2"/>
  <c r="Y91" i="2"/>
  <c r="Y79" i="2"/>
  <c r="Y82" i="2"/>
  <c r="Y65" i="2"/>
  <c r="Y66" i="2"/>
  <c r="Y25" i="2"/>
  <c r="Y74" i="2"/>
  <c r="Y42" i="2"/>
  <c r="Y75" i="2"/>
  <c r="Y18" i="2"/>
  <c r="Y26" i="2"/>
  <c r="Y23" i="2"/>
  <c r="Y10" i="2"/>
  <c r="Y83" i="2"/>
  <c r="Y76" i="2"/>
  <c r="Y19" i="2"/>
  <c r="Y35" i="2"/>
  <c r="Y36" i="2"/>
  <c r="Y43" i="2"/>
  <c r="Y37" i="2"/>
  <c r="Y14" i="2"/>
  <c r="Y11" i="2"/>
  <c r="Y6" i="2"/>
  <c r="Y13" i="2"/>
  <c r="Y22" i="2"/>
  <c r="Y93" i="2"/>
  <c r="Y38" i="2"/>
  <c r="Y20" i="2"/>
  <c r="Y39" i="2"/>
  <c r="Y67" i="2"/>
  <c r="Y81" i="2"/>
  <c r="Y84" i="2"/>
  <c r="Y90" i="2"/>
  <c r="Y85" i="2"/>
  <c r="Y44" i="2"/>
  <c r="Y55" i="2"/>
  <c r="Y57" i="2"/>
  <c r="Y47" i="2"/>
  <c r="Y56" i="2"/>
  <c r="Y45" i="2"/>
  <c r="Y80" i="2"/>
  <c r="Y98" i="2"/>
  <c r="Y40" i="2"/>
  <c r="Y49" i="2"/>
  <c r="Y68" i="2"/>
  <c r="Y69" i="2"/>
  <c r="Y48" i="2"/>
  <c r="Y58" i="2"/>
  <c r="Y15" i="2"/>
  <c r="Y50" i="2"/>
  <c r="Y71" i="2"/>
  <c r="Y3" i="2"/>
  <c r="Y72" i="2"/>
  <c r="Y78" i="2"/>
  <c r="Y86" i="2"/>
  <c r="Y24" i="2"/>
  <c r="Y27" i="2"/>
  <c r="Y29" i="2"/>
  <c r="Y51" i="2"/>
  <c r="Y53" i="2"/>
  <c r="Y59" i="2"/>
  <c r="Y52" i="2"/>
  <c r="Y30" i="2"/>
</calcChain>
</file>

<file path=xl/sharedStrings.xml><?xml version="1.0" encoding="utf-8"?>
<sst xmlns="http://schemas.openxmlformats.org/spreadsheetml/2006/main" count="894" uniqueCount="477">
  <si>
    <t>SC08-01-003</t>
  </si>
  <si>
    <t>SC08-03-009</t>
  </si>
  <si>
    <t>SC08-04-006</t>
  </si>
  <si>
    <t>SC08-04-007</t>
  </si>
  <si>
    <t>SC08-05-005</t>
  </si>
  <si>
    <t>SC08-05-009</t>
  </si>
  <si>
    <t>SC08-05-102</t>
  </si>
  <si>
    <t>SC08-08-008</t>
  </si>
  <si>
    <t>SC08-09-004</t>
  </si>
  <si>
    <t>SC08-10-025</t>
  </si>
  <si>
    <t>SC08-11-006</t>
  </si>
  <si>
    <t>SC08-13-001</t>
  </si>
  <si>
    <t>SC08-16-039</t>
  </si>
  <si>
    <t>SC08-16-122</t>
  </si>
  <si>
    <t>SC08-17-040</t>
  </si>
  <si>
    <t>SC08-20-009</t>
  </si>
  <si>
    <t>SC08-20-023</t>
  </si>
  <si>
    <t>SC08-22-013</t>
  </si>
  <si>
    <t>SC08-23-023</t>
  </si>
  <si>
    <t>SC08-26-008</t>
  </si>
  <si>
    <t>SC08-29-009</t>
  </si>
  <si>
    <t>SC08-31-005</t>
  </si>
  <si>
    <t>SC08-33-002</t>
  </si>
  <si>
    <t>SC09-01-001</t>
  </si>
  <si>
    <t>SC09-01-024</t>
  </si>
  <si>
    <t>SC09-01-126</t>
  </si>
  <si>
    <t>SC09-01-192</t>
  </si>
  <si>
    <t>SC09-02-095</t>
  </si>
  <si>
    <t>SC09-03-030</t>
  </si>
  <si>
    <t>SC09-04-040</t>
  </si>
  <si>
    <t>SC09-04-086</t>
  </si>
  <si>
    <t>SC09-04-087</t>
  </si>
  <si>
    <t>SC09-05-030</t>
  </si>
  <si>
    <t>SC09-05-050</t>
  </si>
  <si>
    <t>SC09-06-011</t>
  </si>
  <si>
    <t>SC09-06-077</t>
  </si>
  <si>
    <t>SC09-06-097</t>
  </si>
  <si>
    <t>SC09-06-188</t>
  </si>
  <si>
    <t>SC09-13-017</t>
  </si>
  <si>
    <t>SC09-17-013</t>
  </si>
  <si>
    <t>SC10-21-110</t>
  </si>
  <si>
    <t>SC10-12-005</t>
  </si>
  <si>
    <t>SC10-12-023</t>
  </si>
  <si>
    <t>SC10-13-184</t>
  </si>
  <si>
    <t>SC10-14-066</t>
  </si>
  <si>
    <t>SC10-14-076</t>
  </si>
  <si>
    <t>SC10-14-081</t>
  </si>
  <si>
    <t>SC10-14-107</t>
  </si>
  <si>
    <t>SC10-15-105</t>
  </si>
  <si>
    <t>SC10-17-037</t>
  </si>
  <si>
    <t>SC10-17-157</t>
  </si>
  <si>
    <t>SC10-21-024</t>
  </si>
  <si>
    <t>SC10-21-064</t>
  </si>
  <si>
    <t>SC10-21-170</t>
  </si>
  <si>
    <t>SC10-23-027</t>
  </si>
  <si>
    <t>SC10-23-061</t>
  </si>
  <si>
    <t>SC10-23-100</t>
  </si>
  <si>
    <t>SC10-23-155</t>
  </si>
  <si>
    <t>SC10-23-180</t>
  </si>
  <si>
    <t>SC10-23-210</t>
  </si>
  <si>
    <t>SC10-25-028</t>
  </si>
  <si>
    <t>SC10-25-078</t>
  </si>
  <si>
    <t>SC10-31-084</t>
  </si>
  <si>
    <t>SC10-38-162</t>
  </si>
  <si>
    <t>SC10-44-123</t>
  </si>
  <si>
    <t>SC10-46-074</t>
  </si>
  <si>
    <t>SC10-46-178</t>
  </si>
  <si>
    <t>SC10-46-180</t>
  </si>
  <si>
    <t>SC10-46-321</t>
  </si>
  <si>
    <t>SC10-46-361</t>
  </si>
  <si>
    <t>SC10-48-001</t>
  </si>
  <si>
    <t>SC10-48-045</t>
  </si>
  <si>
    <t>SC10-48-070</t>
  </si>
  <si>
    <t>SC10-48-146</t>
  </si>
  <si>
    <t>SC10-50-076</t>
  </si>
  <si>
    <t>SC10-50-084</t>
  </si>
  <si>
    <t>SC10-50-137</t>
  </si>
  <si>
    <t>SC10-50-229</t>
  </si>
  <si>
    <t>SC10-50-244</t>
  </si>
  <si>
    <t>SC10-50-350</t>
  </si>
  <si>
    <t>SC10-51-032</t>
  </si>
  <si>
    <t>SC10-51-083</t>
  </si>
  <si>
    <t>SC10-51-138</t>
  </si>
  <si>
    <t>SC10-51-191</t>
  </si>
  <si>
    <t>SC22P</t>
  </si>
  <si>
    <t>SC20P</t>
  </si>
  <si>
    <t>SC23P</t>
  </si>
  <si>
    <t>SC25P</t>
  </si>
  <si>
    <t>SC15</t>
  </si>
  <si>
    <t>SC24P</t>
  </si>
  <si>
    <t>5/28/2020</t>
  </si>
  <si>
    <t>6/4/2020</t>
  </si>
  <si>
    <t>7/2/2020</t>
  </si>
  <si>
    <t>7/27/2020</t>
  </si>
  <si>
    <t>6/29/2020</t>
  </si>
  <si>
    <t>8/13/2020</t>
  </si>
  <si>
    <t>8/10/2020</t>
  </si>
  <si>
    <t>7/31/2020</t>
  </si>
  <si>
    <t>7/16/2020</t>
  </si>
  <si>
    <t>7/9/2020</t>
  </si>
  <si>
    <t>5/18/2020</t>
  </si>
  <si>
    <t>6/8/2020</t>
  </si>
  <si>
    <t>6/1/2020</t>
  </si>
  <si>
    <t>6/19/2020</t>
  </si>
  <si>
    <t>6/22/2020</t>
  </si>
  <si>
    <t>5/22/2020</t>
  </si>
  <si>
    <t>7/6/2020</t>
  </si>
  <si>
    <t>7/22/2020</t>
  </si>
  <si>
    <t>7/13/2020</t>
  </si>
  <si>
    <t>7/7/2020</t>
  </si>
  <si>
    <t>6/25/2020</t>
  </si>
  <si>
    <t>7/20/2020</t>
  </si>
  <si>
    <t>5/26/2020</t>
  </si>
  <si>
    <t>6/15/2020</t>
  </si>
  <si>
    <t>6/11/2020</t>
  </si>
  <si>
    <t>6/18/2020</t>
  </si>
  <si>
    <t>8/3/2020</t>
  </si>
  <si>
    <t>6/07/2021</t>
  </si>
  <si>
    <t>5/26/2023</t>
  </si>
  <si>
    <t>8/13/2021</t>
  </si>
  <si>
    <t>8/18/2022</t>
  </si>
  <si>
    <t>8/1/2023</t>
  </si>
  <si>
    <t>8/02/2021</t>
  </si>
  <si>
    <t>8/5/2022</t>
  </si>
  <si>
    <t>8/09/2021</t>
  </si>
  <si>
    <t>8/8/2022</t>
  </si>
  <si>
    <t>7/26/2023</t>
  </si>
  <si>
    <t>7/12/2021</t>
  </si>
  <si>
    <t>7/20/2022</t>
  </si>
  <si>
    <t>6/29/2023</t>
  </si>
  <si>
    <t>5/31/2022</t>
  </si>
  <si>
    <t>5/16/2023</t>
  </si>
  <si>
    <t>7/30/2021</t>
  </si>
  <si>
    <t>7/20/2023</t>
  </si>
  <si>
    <t>8/12/2022</t>
  </si>
  <si>
    <t>5/30/2023</t>
  </si>
  <si>
    <t>6/09/2021</t>
  </si>
  <si>
    <t>5/19/2023</t>
  </si>
  <si>
    <t>5/26/2021</t>
  </si>
  <si>
    <t>7/09/2021</t>
  </si>
  <si>
    <t>7/18/2022</t>
  </si>
  <si>
    <t>6/21/2023</t>
  </si>
  <si>
    <t>7/11/2022</t>
  </si>
  <si>
    <t>7/26/2021</t>
  </si>
  <si>
    <t>8/1/2022</t>
  </si>
  <si>
    <t>6/30/2021</t>
  </si>
  <si>
    <t>7/8/2022</t>
  </si>
  <si>
    <t>6/26/2023</t>
  </si>
  <si>
    <t>6/25/2021</t>
  </si>
  <si>
    <t>6/27/2022</t>
  </si>
  <si>
    <t>6/12/2023</t>
  </si>
  <si>
    <t>6/23/2023</t>
  </si>
  <si>
    <t>7/5/2023</t>
  </si>
  <si>
    <t>7/06/2021</t>
  </si>
  <si>
    <t>7/5/2022</t>
  </si>
  <si>
    <t>6/28/2021</t>
  </si>
  <si>
    <t>6/23/2021</t>
  </si>
  <si>
    <t>6/20/2022</t>
  </si>
  <si>
    <t>6/15/2023</t>
  </si>
  <si>
    <t>6/30/2022</t>
  </si>
  <si>
    <t>6/01/2021</t>
  </si>
  <si>
    <t>6/3/2022</t>
  </si>
  <si>
    <t>6/11/2021</t>
  </si>
  <si>
    <t>6/2/2023</t>
  </si>
  <si>
    <t>7/14/2021</t>
  </si>
  <si>
    <t>7/22/2022</t>
  </si>
  <si>
    <t>7/16/2021</t>
  </si>
  <si>
    <t>7/29/2022</t>
  </si>
  <si>
    <t>7/19/2021</t>
  </si>
  <si>
    <t>7/15/2022</t>
  </si>
  <si>
    <t>7/3/2023</t>
  </si>
  <si>
    <t>6/14/2021</t>
  </si>
  <si>
    <t>6/7/2023</t>
  </si>
  <si>
    <t>7/23/2021</t>
  </si>
  <si>
    <t>7/25/2022</t>
  </si>
  <si>
    <t>6/23/2022</t>
  </si>
  <si>
    <t>5/28/2021</t>
  </si>
  <si>
    <t>6/5/2023</t>
  </si>
  <si>
    <t>8/15/2022</t>
  </si>
  <si>
    <t>7/12/2023</t>
  </si>
  <si>
    <t>7/02/2021</t>
  </si>
  <si>
    <t>8/22/2022</t>
  </si>
  <si>
    <t>6/19/2023</t>
  </si>
  <si>
    <t>5/24/2021</t>
  </si>
  <si>
    <t>5/11/2023</t>
  </si>
  <si>
    <t>6/3/2019</t>
  </si>
  <si>
    <t>6/11/2019</t>
  </si>
  <si>
    <t>7/11/2019</t>
  </si>
  <si>
    <t>7/5/2019</t>
  </si>
  <si>
    <t>7/1/2019</t>
  </si>
  <si>
    <t>8/5/2019</t>
  </si>
  <si>
    <t>7/22/2019</t>
  </si>
  <si>
    <t>7/29/2019</t>
  </si>
  <si>
    <t>7/8/2019</t>
  </si>
  <si>
    <t>5/20/2019</t>
  </si>
  <si>
    <t>6/17/2019</t>
  </si>
  <si>
    <t>8/1/2019</t>
  </si>
  <si>
    <t>6/26/2019</t>
  </si>
  <si>
    <t>6/27/2019</t>
  </si>
  <si>
    <t>5/28/2019</t>
  </si>
  <si>
    <t>7/18/2019</t>
  </si>
  <si>
    <t>7/15/2019</t>
  </si>
  <si>
    <t>6/13/2019</t>
  </si>
  <si>
    <t>6/20/2019</t>
  </si>
  <si>
    <t>6/24/2019</t>
  </si>
  <si>
    <t>6/6/2019</t>
  </si>
  <si>
    <t>SC33</t>
  </si>
  <si>
    <t>SC32</t>
  </si>
  <si>
    <t>SC36</t>
  </si>
  <si>
    <t>SC38</t>
  </si>
  <si>
    <t>CaroRes Wonder</t>
  </si>
  <si>
    <t>EveRes Ruby</t>
  </si>
  <si>
    <t>CaroRes Delight</t>
  </si>
  <si>
    <t>Accession</t>
  </si>
  <si>
    <t>BD2020</t>
  </si>
  <si>
    <t>BD2019</t>
  </si>
  <si>
    <t>BD2018</t>
  </si>
  <si>
    <t>BD2021</t>
  </si>
  <si>
    <t>BD2022</t>
  </si>
  <si>
    <t>BD2023</t>
  </si>
  <si>
    <t>RD2018</t>
  </si>
  <si>
    <t>RD2019</t>
  </si>
  <si>
    <t>RD2020</t>
  </si>
  <si>
    <t>RD2021</t>
  </si>
  <si>
    <t>RD2022</t>
  </si>
  <si>
    <t>RD2023</t>
  </si>
  <si>
    <t>FDP2018</t>
  </si>
  <si>
    <t>FDP2019</t>
  </si>
  <si>
    <t>FDP2020</t>
  </si>
  <si>
    <t>FDP2021</t>
  </si>
  <si>
    <t>FDP2022</t>
  </si>
  <si>
    <t>FDP2023</t>
  </si>
  <si>
    <t>BD Range</t>
  </si>
  <si>
    <t>2/28/23 - 3/22/21</t>
  </si>
  <si>
    <t>2/23/23- 3/13/21</t>
  </si>
  <si>
    <t>2/22/20 &amp; 23 - 3/12/21</t>
  </si>
  <si>
    <t>2/25/23 - 3/17/21</t>
  </si>
  <si>
    <t>2/24/23 - 3/15/21</t>
  </si>
  <si>
    <t>3/01/23 - 3/25/22</t>
  </si>
  <si>
    <t>2/26/18 - 3/20/21</t>
  </si>
  <si>
    <t>2/27/23 - 3/17/21</t>
  </si>
  <si>
    <t>2/27/23 - 3/18/22</t>
  </si>
  <si>
    <t>2/27/23 - 3/22/21</t>
  </si>
  <si>
    <t>2/27/23 - 3/23/21</t>
  </si>
  <si>
    <t>2/25/23 - 3/15/21</t>
  </si>
  <si>
    <t>3/01/23 - 3/22/21 &amp; 22</t>
  </si>
  <si>
    <t>2/26/18 - 3/18/22</t>
  </si>
  <si>
    <t>3/01/23 - 3/23/22</t>
  </si>
  <si>
    <t>3/06/23 - 3/25/22</t>
  </si>
  <si>
    <t>3/05/18 &amp; 23 - 3/23/22</t>
  </si>
  <si>
    <t>2/17/23 - 3/20/21</t>
  </si>
  <si>
    <t>2/27/23 - 3/16/22</t>
  </si>
  <si>
    <t>2/27/23 -3/21/22</t>
  </si>
  <si>
    <t>3/09/23 - 3/25/25</t>
  </si>
  <si>
    <t>3/22/23 - 3/25/22</t>
  </si>
  <si>
    <t>2/26/23 - 3/21/22</t>
  </si>
  <si>
    <t>3/01/18 - 3/25/22</t>
  </si>
  <si>
    <t>2/27/23 - 3/20/21</t>
  </si>
  <si>
    <t>2/27/23 - 3/22/22</t>
  </si>
  <si>
    <t>2/27/23 - 3/16/21</t>
  </si>
  <si>
    <t>3/01/23 - 3/19/22</t>
  </si>
  <si>
    <t>3/06/23 - 3/26/22</t>
  </si>
  <si>
    <t>3/2/23 - 3/23/22</t>
  </si>
  <si>
    <t>2/27/23 - 3/19/22</t>
  </si>
  <si>
    <t>3/04/23 - 3/25/22</t>
  </si>
  <si>
    <t>3/01/23 - 3/21/22</t>
  </si>
  <si>
    <t>3/2/23 - 3/24/22</t>
  </si>
  <si>
    <t>3/06/23 - 3/22/20</t>
  </si>
  <si>
    <t>3/01/18 &amp; 23 - 3/22/22</t>
  </si>
  <si>
    <t>3/3/23 - 3/22/22</t>
  </si>
  <si>
    <t>3/3/23 - 3/25/22</t>
  </si>
  <si>
    <t>3/01/23 - 3/18/22</t>
  </si>
  <si>
    <t>3/2/23 - 3/25/22</t>
  </si>
  <si>
    <t>2/27/23 - 3/15/21</t>
  </si>
  <si>
    <t>3/06/23 - 3/23/22</t>
  </si>
  <si>
    <t>3/1/23 - 3/22/21 &amp; 22</t>
  </si>
  <si>
    <t>3/01/23 - 3/22/22</t>
  </si>
  <si>
    <t>3/01/23 - 3// &amp; 22</t>
  </si>
  <si>
    <t>3/3/23 - 3/24/22</t>
  </si>
  <si>
    <t>2/23/23 - 3/15/21</t>
  </si>
  <si>
    <t>2/14/ - 3/13/21</t>
  </si>
  <si>
    <t>3/01/23 - 3/22/21</t>
  </si>
  <si>
    <t>3/0123 - 3//22</t>
  </si>
  <si>
    <t>2/27/23 - 3/18/21 &amp; 22</t>
  </si>
  <si>
    <t>3/09/23 - 3/25/22</t>
  </si>
  <si>
    <t>2/27/23 - 3/21/22</t>
  </si>
  <si>
    <t>2/28/23 - 3/18/22</t>
  </si>
  <si>
    <t>3/01/23 - 3/20/21</t>
  </si>
  <si>
    <t>2/27/23 - 3/20/22</t>
  </si>
  <si>
    <t>2/26/23 - 3/20/21</t>
  </si>
  <si>
    <t>3/2/23 - 3/22/21</t>
  </si>
  <si>
    <t>2/25/23 - 3/18/21 &amp; 22</t>
  </si>
  <si>
    <t>2/28/18 - 3/27/22</t>
  </si>
  <si>
    <t>3/01/23 - 3/26/22</t>
  </si>
  <si>
    <t>3/05/23 - 3/25/22</t>
  </si>
  <si>
    <t>2/28/23 - 3/19/22</t>
  </si>
  <si>
    <t>RD Range</t>
  </si>
  <si>
    <t>5/11/23 - 5/31/22</t>
  </si>
  <si>
    <t>5/16/23 - 5/31/22</t>
  </si>
  <si>
    <t>5/19/23 - 5/31/22</t>
  </si>
  <si>
    <t>5/19/23 - 6/9/21</t>
  </si>
  <si>
    <t>5/26/20 - 6/8/22</t>
  </si>
  <si>
    <t>5/28/19 - 6/3/22</t>
  </si>
  <si>
    <t>5/30/23 - 6/8/22</t>
  </si>
  <si>
    <t>5/19/23 - 6/8/22</t>
  </si>
  <si>
    <t>5/26/23 - 6/10/22</t>
  </si>
  <si>
    <t>6/1/20 - 6/13/22</t>
  </si>
  <si>
    <t>5/30/23 - 6/13/22</t>
  </si>
  <si>
    <t>6/2/23 - 6/13/22</t>
  </si>
  <si>
    <t>5/30/23 - 6/18/22</t>
  </si>
  <si>
    <t>6/2/23 - 6/20/22</t>
  </si>
  <si>
    <t>5/30/23 - 6/22/18</t>
  </si>
  <si>
    <t>6/2/23 - 6/23/22</t>
  </si>
  <si>
    <t>6/7/23 - 6/23/22</t>
  </si>
  <si>
    <t>6/15/23 - 6/23/21</t>
  </si>
  <si>
    <t>6/5/23 - 6/23/21</t>
  </si>
  <si>
    <t>6/7/23 - 7/11/22</t>
  </si>
  <si>
    <t>6/15/23 - 6/27/22</t>
  </si>
  <si>
    <t>6/15/23 - 6/30/22</t>
  </si>
  <si>
    <t>6/12/23 - 7/6/18</t>
  </si>
  <si>
    <t>6/12/23 - 6/30/22</t>
  </si>
  <si>
    <t>6/12/23 - 6/29/18</t>
  </si>
  <si>
    <t>6/19/23 - 6/30/22</t>
  </si>
  <si>
    <t>6/15/23 - 6/29/20</t>
  </si>
  <si>
    <t>6/21/23 - 6/30/21</t>
  </si>
  <si>
    <t>6/21/23 - 7/5/22</t>
  </si>
  <si>
    <t>6/12/23 - 7/8/22</t>
  </si>
  <si>
    <t>6/15/23 - 7/5/22</t>
  </si>
  <si>
    <t>6/15/23 - 7/3/18</t>
  </si>
  <si>
    <t>6/19/23 - 7/5/22</t>
  </si>
  <si>
    <t>6/21/23 - 7/8/22</t>
  </si>
  <si>
    <t>6/21/23 - 6/30/22</t>
  </si>
  <si>
    <t>6/21/23 - 7/3/18</t>
  </si>
  <si>
    <t>6/19/23 - 7/11/22</t>
  </si>
  <si>
    <t>6/23/23 - 7/8/22</t>
  </si>
  <si>
    <t>6/26/23 - 7/11/22</t>
  </si>
  <si>
    <t>6/21/23 - 7/6/18</t>
  </si>
  <si>
    <t>6/26/23 - 7/10/18</t>
  </si>
  <si>
    <t>6/26/23 - 7/6/18</t>
  </si>
  <si>
    <t>6/26/23 - 7/18/22</t>
  </si>
  <si>
    <t>6/26/23 - 7/9/21</t>
  </si>
  <si>
    <t>6/21/23 - 7/18/22</t>
  </si>
  <si>
    <t>6/29/23 - 7/16/18</t>
  </si>
  <si>
    <t>6/23/23 - 7/20/22</t>
  </si>
  <si>
    <t>6/23/23 - 7/11/22</t>
  </si>
  <si>
    <t>6/26/23 - 7/16/18</t>
  </si>
  <si>
    <t>6/29/23 - 7/20/22</t>
  </si>
  <si>
    <t>7/3/23 - 7/18/22</t>
  </si>
  <si>
    <t>6/29/23 - 7/18/22</t>
  </si>
  <si>
    <t>6/29/23 - 7/19/18</t>
  </si>
  <si>
    <t>7/3/23 - 7/20/22</t>
  </si>
  <si>
    <t>6/26/23 - 7/20/22</t>
  </si>
  <si>
    <t>7/5/23 - 7/22/22</t>
  </si>
  <si>
    <t>6/29/23 - 7/22/22</t>
  </si>
  <si>
    <t>7/5/23 - 7/29/22</t>
  </si>
  <si>
    <t>7/3/23 - 7/19/18</t>
  </si>
  <si>
    <t>7/5/23 - 7/25/22</t>
  </si>
  <si>
    <t>7/15/19 - 7/26/18</t>
  </si>
  <si>
    <t>7/12/23 - 7/29/22</t>
  </si>
  <si>
    <t>7/12/23 - 8/8/22</t>
  </si>
  <si>
    <t>7/20/23 - 8/1/22</t>
  </si>
  <si>
    <t>7/5/23 - 8/5/22</t>
  </si>
  <si>
    <t>7/12/23 - 8/1/22</t>
  </si>
  <si>
    <t>7/20/23 - 8/5/22</t>
  </si>
  <si>
    <t>7/20/23 - 8/8/22</t>
  </si>
  <si>
    <t>7/20/23 - 8/15/22</t>
  </si>
  <si>
    <t>7/22/19 - 8/5/22</t>
  </si>
  <si>
    <t>7/26/23 - 8/12/22</t>
  </si>
  <si>
    <t>7/26/23 - 8/10/20</t>
  </si>
  <si>
    <t>8/1/23 - 8/22/22</t>
  </si>
  <si>
    <t>8/1/23 - 8/18/22</t>
  </si>
  <si>
    <t>FDP Range</t>
  </si>
  <si>
    <t>100-116</t>
  </si>
  <si>
    <t>94-110</t>
  </si>
  <si>
    <t>104-118</t>
  </si>
  <si>
    <t>100-128</t>
  </si>
  <si>
    <t>96-107</t>
  </si>
  <si>
    <t>104-115</t>
  </si>
  <si>
    <t>97-116</t>
  </si>
  <si>
    <t>80-103</t>
  </si>
  <si>
    <t>97-125</t>
  </si>
  <si>
    <t>75-92</t>
  </si>
  <si>
    <t>87-116</t>
  </si>
  <si>
    <t>73-95</t>
  </si>
  <si>
    <t>109-129</t>
  </si>
  <si>
    <t>97-113</t>
  </si>
  <si>
    <t>101-115</t>
  </si>
  <si>
    <t>79-95</t>
  </si>
  <si>
    <t>93-116</t>
  </si>
  <si>
    <t>95-108</t>
  </si>
  <si>
    <t>93-106</t>
  </si>
  <si>
    <t>118-137</t>
  </si>
  <si>
    <t>76-91</t>
  </si>
  <si>
    <t>115-133</t>
  </si>
  <si>
    <t>85-100</t>
  </si>
  <si>
    <t>72-89</t>
  </si>
  <si>
    <t>136-143</t>
  </si>
  <si>
    <t>104-136</t>
  </si>
  <si>
    <t>132-147</t>
  </si>
  <si>
    <t>110-132</t>
  </si>
  <si>
    <t>116-132</t>
  </si>
  <si>
    <t>101-114</t>
  </si>
  <si>
    <t>126-141</t>
  </si>
  <si>
    <t>101-116</t>
  </si>
  <si>
    <t>97-123</t>
  </si>
  <si>
    <t>81-101</t>
  </si>
  <si>
    <t>127-146</t>
  </si>
  <si>
    <t>117-132</t>
  </si>
  <si>
    <t>108-130</t>
  </si>
  <si>
    <t>89-109</t>
  </si>
  <si>
    <t>63-82</t>
  </si>
  <si>
    <t>130-149</t>
  </si>
  <si>
    <t>116-136</t>
  </si>
  <si>
    <t>108-131</t>
  </si>
  <si>
    <t>112-133</t>
  </si>
  <si>
    <t>144-156</t>
  </si>
  <si>
    <t>70-90</t>
  </si>
  <si>
    <t>127-152</t>
  </si>
  <si>
    <t>96-120</t>
  </si>
  <si>
    <t>95-116</t>
  </si>
  <si>
    <t>137-157</t>
  </si>
  <si>
    <t>80-91</t>
  </si>
  <si>
    <t>143-152</t>
  </si>
  <si>
    <t>112-132</t>
  </si>
  <si>
    <t>100-126</t>
  </si>
  <si>
    <t>68-90</t>
  </si>
  <si>
    <t>81-105</t>
  </si>
  <si>
    <t>126-144</t>
  </si>
  <si>
    <t>74-94</t>
  </si>
  <si>
    <t>130-143</t>
  </si>
  <si>
    <t>117-134</t>
  </si>
  <si>
    <t>121-143</t>
  </si>
  <si>
    <t>97-114</t>
  </si>
  <si>
    <t>106-116</t>
  </si>
  <si>
    <t>95-112</t>
  </si>
  <si>
    <t>108-121</t>
  </si>
  <si>
    <t>100-127</t>
  </si>
  <si>
    <t>96-116</t>
  </si>
  <si>
    <t>101-113</t>
  </si>
  <si>
    <t>107-121</t>
  </si>
  <si>
    <t>130-144</t>
  </si>
  <si>
    <t>100-121</t>
  </si>
  <si>
    <t>99-114</t>
  </si>
  <si>
    <t>87-110</t>
  </si>
  <si>
    <t>100-117</t>
  </si>
  <si>
    <t>125-136</t>
  </si>
  <si>
    <t>109-134</t>
  </si>
  <si>
    <t>123-133</t>
  </si>
  <si>
    <t>95-117</t>
  </si>
  <si>
    <t>124-143</t>
  </si>
  <si>
    <t>116-124</t>
  </si>
  <si>
    <t>100-119</t>
  </si>
  <si>
    <t>116-143</t>
  </si>
  <si>
    <t>111-128</t>
  </si>
  <si>
    <t>132-151</t>
  </si>
  <si>
    <t>110-122</t>
  </si>
  <si>
    <t>108-127</t>
  </si>
  <si>
    <t>133-148</t>
  </si>
  <si>
    <t>125-137</t>
  </si>
  <si>
    <t>101-112</t>
  </si>
  <si>
    <t>97-112</t>
  </si>
  <si>
    <t>91-105</t>
  </si>
  <si>
    <t>130-156</t>
  </si>
  <si>
    <t>90-104</t>
  </si>
  <si>
    <t>99-118</t>
  </si>
  <si>
    <t>77-92</t>
  </si>
  <si>
    <t>29-Feb</t>
  </si>
  <si>
    <t>25-Feb</t>
  </si>
  <si>
    <t>23-Feb</t>
  </si>
  <si>
    <t>BD Median*</t>
  </si>
  <si>
    <t>RD Median*</t>
  </si>
  <si>
    <t>RD Days*</t>
  </si>
  <si>
    <t>FDP Median*</t>
  </si>
  <si>
    <t>FDP Days*</t>
  </si>
  <si>
    <t>BD Days*</t>
  </si>
  <si>
    <t>Table S1. Phenological observations, bloom date (BD), ripening date (RD) and number of days between the BD and RD (fruit development period ,FDP) in 97 peach accessions from Clemson University peach breeding program observed in Seneca, SC from 2018 - 2023. Data are summarized by annual measurements, overall range, median, and the number of days separating the earliest and latest observations from 2018 to 2023. Accession are presented in ascending order based on the median ripening date. Lines separate accessions in two-week ripening groups: May; June 1-15; June 16-30; July 1-15; July 16-31; and August 1-15. *Extreme values are bolded.</t>
  </si>
  <si>
    <t>2/17/20 - 3/20/21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</si>
</sst>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8"/>
      <name val="Calibri"/>
      <family val="2"/>
      <scheme val="minor"/>
    </font>
    <font>
      <sz val="11"/>
      <color theme="1"/>
      <name val="Times New Roman"/>
      <family val="1"/>
    </font>
    <font>
      <b/>
      <sz val="11"/>
      <color theme="1"/>
      <name val="Times New Roman"/>
      <family val="1"/>
    </font>
    <font>
      <b/>
      <sz val="11"/>
      <name val="Times New Roman"/>
      <family val="1"/>
    </font>
    <font>
      <b/>
      <sz val="11"/>
      <color rgb="FF1E1E1E"/>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1">
    <xf numFmtId="0" fontId="0" fillId="0" borderId="0" xfId="0"/>
    <xf numFmtId="0" fontId="2" fillId="0" borderId="0" xfId="0" applyFont="1"/>
    <xf numFmtId="0" fontId="2" fillId="0" borderId="0" xfId="0" applyFont="1" applyAlignment="1">
      <alignment horizontal="center"/>
    </xf>
    <xf numFmtId="14" fontId="2" fillId="0" borderId="0" xfId="0" applyNumberFormat="1" applyFont="1" applyAlignment="1">
      <alignment horizontal="center"/>
    </xf>
    <xf numFmtId="16" fontId="2" fillId="0" borderId="0" xfId="0" applyNumberFormat="1" applyFont="1" applyAlignment="1">
      <alignment horizontal="center"/>
    </xf>
    <xf numFmtId="1" fontId="2" fillId="0" borderId="0" xfId="0" applyNumberFormat="1" applyFont="1" applyAlignment="1">
      <alignment horizontal="center"/>
    </xf>
    <xf numFmtId="16" fontId="3" fillId="0" borderId="0" xfId="0" applyNumberFormat="1" applyFont="1" applyAlignment="1">
      <alignment horizontal="center"/>
    </xf>
    <xf numFmtId="2" fontId="2" fillId="0" borderId="0" xfId="0" applyNumberFormat="1" applyFont="1" applyAlignment="1">
      <alignment horizontal="center"/>
    </xf>
    <xf numFmtId="49" fontId="2" fillId="0" borderId="0" xfId="0" applyNumberFormat="1" applyFont="1" applyAlignment="1">
      <alignment horizontal="center"/>
    </xf>
    <xf numFmtId="49" fontId="3" fillId="0" borderId="0" xfId="0" applyNumberFormat="1" applyFont="1" applyAlignment="1">
      <alignment horizontal="center"/>
    </xf>
    <xf numFmtId="0" fontId="2" fillId="0" borderId="1" xfId="0" applyFont="1" applyBorder="1"/>
    <xf numFmtId="14" fontId="2" fillId="0" borderId="1" xfId="0" applyNumberFormat="1" applyFont="1" applyBorder="1" applyAlignment="1">
      <alignment horizontal="center"/>
    </xf>
    <xf numFmtId="16" fontId="2" fillId="0" borderId="1" xfId="0" applyNumberFormat="1" applyFont="1" applyBorder="1" applyAlignment="1">
      <alignment horizontal="center"/>
    </xf>
    <xf numFmtId="1" fontId="2" fillId="0" borderId="1" xfId="0" applyNumberFormat="1" applyFont="1" applyBorder="1" applyAlignment="1">
      <alignment horizontal="center"/>
    </xf>
    <xf numFmtId="0" fontId="2" fillId="0" borderId="1" xfId="0" applyFont="1" applyBorder="1" applyAlignment="1">
      <alignment horizontal="center"/>
    </xf>
    <xf numFmtId="1" fontId="3" fillId="0" borderId="1" xfId="0" applyNumberFormat="1" applyFont="1" applyBorder="1" applyAlignment="1">
      <alignment horizontal="center"/>
    </xf>
    <xf numFmtId="2" fontId="2" fillId="0" borderId="1" xfId="0" applyNumberFormat="1" applyFont="1" applyBorder="1" applyAlignment="1">
      <alignment horizontal="center"/>
    </xf>
    <xf numFmtId="1" fontId="3" fillId="0" borderId="0" xfId="0" applyNumberFormat="1" applyFont="1" applyAlignment="1">
      <alignment horizontal="center"/>
    </xf>
    <xf numFmtId="49" fontId="2" fillId="0" borderId="0" xfId="0" applyNumberFormat="1" applyFont="1"/>
    <xf numFmtId="1" fontId="2" fillId="0" borderId="0" xfId="0" applyNumberFormat="1" applyFont="1"/>
    <xf numFmtId="2" fontId="2" fillId="0" borderId="0" xfId="0" applyNumberFormat="1" applyFont="1"/>
    <xf numFmtId="0" fontId="3" fillId="0" borderId="2" xfId="0" applyFont="1" applyBorder="1" applyAlignment="1">
      <alignment horizontal="left"/>
    </xf>
    <xf numFmtId="14" fontId="3" fillId="0" borderId="2" xfId="0" applyNumberFormat="1" applyFont="1" applyBorder="1" applyAlignment="1">
      <alignment horizontal="center"/>
    </xf>
    <xf numFmtId="0" fontId="3" fillId="0" borderId="2" xfId="0" applyFont="1" applyBorder="1" applyAlignment="1">
      <alignment horizontal="center"/>
    </xf>
    <xf numFmtId="14" fontId="4" fillId="0" borderId="2" xfId="0" applyNumberFormat="1" applyFont="1" applyBorder="1" applyAlignment="1">
      <alignment horizontal="center"/>
    </xf>
    <xf numFmtId="49" fontId="4" fillId="0" borderId="2" xfId="0" applyNumberFormat="1" applyFont="1" applyBorder="1" applyAlignment="1">
      <alignment horizontal="center"/>
    </xf>
    <xf numFmtId="0" fontId="4" fillId="0" borderId="2" xfId="0" applyFont="1" applyBorder="1" applyAlignment="1">
      <alignment horizontal="center"/>
    </xf>
    <xf numFmtId="1" fontId="3" fillId="0" borderId="2" xfId="0" applyNumberFormat="1" applyFont="1" applyBorder="1" applyAlignment="1">
      <alignment horizontal="center"/>
    </xf>
    <xf numFmtId="0" fontId="5" fillId="0" borderId="2" xfId="0" applyFont="1" applyBorder="1" applyAlignment="1">
      <alignment horizontal="center"/>
    </xf>
    <xf numFmtId="0" fontId="3" fillId="0" borderId="0" xfId="0" applyFont="1" applyAlignment="1">
      <alignment horizontal="center"/>
    </xf>
    <xf numFmtId="0" fontId="2"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0DF0D-68B4-4830-9276-3B690F1964C9}">
  <dimension ref="A1:AB99"/>
  <sheetViews>
    <sheetView tabSelected="1" zoomScale="140" zoomScaleNormal="140" workbookViewId="0">
      <selection sqref="A1:AB1"/>
    </sheetView>
  </sheetViews>
  <sheetFormatPr baseColWidth="10" defaultColWidth="8.83203125" defaultRowHeight="14" x14ac:dyDescent="0.15"/>
  <cols>
    <col min="1" max="1" width="8.83203125" style="1" bestFit="1" customWidth="1"/>
    <col min="2" max="7" width="7.6640625" style="1" bestFit="1" customWidth="1"/>
    <col min="8" max="8" width="9" style="1" bestFit="1" customWidth="1"/>
    <col min="9" max="9" width="11" style="18" bestFit="1" customWidth="1"/>
    <col min="10" max="10" width="9" style="19" bestFit="1" customWidth="1"/>
    <col min="11" max="16" width="7.6640625" style="1" bestFit="1" customWidth="1"/>
    <col min="17" max="17" width="9" style="1" bestFit="1" customWidth="1"/>
    <col min="18" max="18" width="11" style="1" bestFit="1" customWidth="1"/>
    <col min="19" max="19" width="9" style="19" bestFit="1" customWidth="1"/>
    <col min="20" max="25" width="8.5" style="1" bestFit="1" customWidth="1"/>
    <col min="26" max="26" width="9.83203125" style="20" bestFit="1" customWidth="1"/>
    <col min="27" max="27" width="11.83203125" style="1" bestFit="1" customWidth="1"/>
    <col min="28" max="28" width="9.83203125" style="1" bestFit="1" customWidth="1"/>
    <col min="29" max="16384" width="8.83203125" style="1"/>
  </cols>
  <sheetData>
    <row r="1" spans="1:28" ht="51" customHeight="1" x14ac:dyDescent="0.15">
      <c r="A1" s="30" t="s">
        <v>475</v>
      </c>
      <c r="B1" s="30"/>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28" s="29" customFormat="1" x14ac:dyDescent="0.15">
      <c r="A2" s="21" t="s">
        <v>213</v>
      </c>
      <c r="B2" s="22" t="s">
        <v>216</v>
      </c>
      <c r="C2" s="23" t="s">
        <v>215</v>
      </c>
      <c r="D2" s="22" t="s">
        <v>214</v>
      </c>
      <c r="E2" s="24" t="s">
        <v>217</v>
      </c>
      <c r="F2" s="24" t="s">
        <v>218</v>
      </c>
      <c r="G2" s="22" t="s">
        <v>219</v>
      </c>
      <c r="H2" s="24" t="s">
        <v>232</v>
      </c>
      <c r="I2" s="25" t="s">
        <v>469</v>
      </c>
      <c r="J2" s="24" t="s">
        <v>474</v>
      </c>
      <c r="K2" s="24" t="s">
        <v>220</v>
      </c>
      <c r="L2" s="26" t="s">
        <v>221</v>
      </c>
      <c r="M2" s="24" t="s">
        <v>222</v>
      </c>
      <c r="N2" s="24" t="s">
        <v>223</v>
      </c>
      <c r="O2" s="24" t="s">
        <v>224</v>
      </c>
      <c r="P2" s="24" t="s">
        <v>225</v>
      </c>
      <c r="Q2" s="24" t="s">
        <v>296</v>
      </c>
      <c r="R2" s="24" t="s">
        <v>470</v>
      </c>
      <c r="S2" s="24" t="s">
        <v>471</v>
      </c>
      <c r="T2" s="27" t="s">
        <v>226</v>
      </c>
      <c r="U2" s="23" t="s">
        <v>227</v>
      </c>
      <c r="V2" s="22" t="s">
        <v>228</v>
      </c>
      <c r="W2" s="22" t="s">
        <v>229</v>
      </c>
      <c r="X2" s="22" t="s">
        <v>230</v>
      </c>
      <c r="Y2" s="28" t="s">
        <v>231</v>
      </c>
      <c r="Z2" s="24" t="s">
        <v>371</v>
      </c>
      <c r="AA2" s="24" t="s">
        <v>472</v>
      </c>
      <c r="AB2" s="24" t="s">
        <v>473</v>
      </c>
    </row>
    <row r="3" spans="1:28" x14ac:dyDescent="0.15">
      <c r="A3" s="1" t="s">
        <v>11</v>
      </c>
      <c r="B3" s="3">
        <v>43167</v>
      </c>
      <c r="C3" s="3">
        <v>43533</v>
      </c>
      <c r="D3" s="3">
        <v>43906</v>
      </c>
      <c r="E3" s="3">
        <v>44277</v>
      </c>
      <c r="F3" s="3">
        <v>44638</v>
      </c>
      <c r="G3" s="3">
        <v>44985</v>
      </c>
      <c r="H3" s="3" t="s">
        <v>233</v>
      </c>
      <c r="I3" s="4">
        <v>45728</v>
      </c>
      <c r="J3" s="5">
        <v>23</v>
      </c>
      <c r="K3" s="3">
        <v>43249</v>
      </c>
      <c r="L3" s="3" t="s">
        <v>194</v>
      </c>
      <c r="M3" s="2" t="s">
        <v>105</v>
      </c>
      <c r="N3" s="3" t="s">
        <v>183</v>
      </c>
      <c r="O3" s="3" t="s">
        <v>130</v>
      </c>
      <c r="P3" s="3" t="s">
        <v>184</v>
      </c>
      <c r="Q3" s="3" t="s">
        <v>297</v>
      </c>
      <c r="R3" s="6">
        <v>45801</v>
      </c>
      <c r="S3" s="5">
        <v>20</v>
      </c>
      <c r="T3" s="5">
        <v>82</v>
      </c>
      <c r="U3" s="2">
        <v>72</v>
      </c>
      <c r="V3" s="2">
        <v>67</v>
      </c>
      <c r="W3" s="2">
        <f t="shared" ref="W3:W34" si="0">_xlfn.DAYS(N3,E3)</f>
        <v>63</v>
      </c>
      <c r="X3" s="2">
        <f t="shared" ref="X3:X34" si="1">_xlfn.DAYS(O3,F3)</f>
        <v>74</v>
      </c>
      <c r="Y3" s="2">
        <f t="shared" ref="Y3:Y34" si="2">_xlfn.DAYS(P3,G3)</f>
        <v>72</v>
      </c>
      <c r="Z3" s="7" t="s">
        <v>372</v>
      </c>
      <c r="AA3" s="5">
        <v>106.5</v>
      </c>
      <c r="AB3" s="5">
        <v>16</v>
      </c>
    </row>
    <row r="4" spans="1:28" x14ac:dyDescent="0.15">
      <c r="A4" s="1" t="s">
        <v>207</v>
      </c>
      <c r="B4" s="3">
        <v>43155</v>
      </c>
      <c r="C4" s="3">
        <v>43521</v>
      </c>
      <c r="D4" s="3">
        <v>43894</v>
      </c>
      <c r="E4" s="3">
        <v>44268</v>
      </c>
      <c r="F4" s="3">
        <v>44628</v>
      </c>
      <c r="G4" s="3">
        <v>44980</v>
      </c>
      <c r="H4" s="3" t="s">
        <v>234</v>
      </c>
      <c r="I4" s="8" t="s">
        <v>466</v>
      </c>
      <c r="J4" s="5">
        <v>19</v>
      </c>
      <c r="K4" s="3">
        <v>43249</v>
      </c>
      <c r="L4" s="3" t="s">
        <v>194</v>
      </c>
      <c r="M4" s="2" t="s">
        <v>100</v>
      </c>
      <c r="N4" s="3" t="s">
        <v>138</v>
      </c>
      <c r="O4" s="3" t="s">
        <v>130</v>
      </c>
      <c r="P4" s="3" t="s">
        <v>131</v>
      </c>
      <c r="Q4" s="3" t="s">
        <v>298</v>
      </c>
      <c r="R4" s="4">
        <v>45803</v>
      </c>
      <c r="S4" s="5">
        <v>15</v>
      </c>
      <c r="T4" s="5">
        <v>94</v>
      </c>
      <c r="U4" s="2">
        <v>84</v>
      </c>
      <c r="V4" s="2">
        <v>75</v>
      </c>
      <c r="W4" s="2">
        <f t="shared" si="0"/>
        <v>74</v>
      </c>
      <c r="X4" s="2">
        <f t="shared" si="1"/>
        <v>84</v>
      </c>
      <c r="Y4" s="2">
        <f t="shared" si="2"/>
        <v>82</v>
      </c>
      <c r="Z4" s="7" t="s">
        <v>373</v>
      </c>
      <c r="AA4" s="5">
        <v>100</v>
      </c>
      <c r="AB4" s="5">
        <v>16</v>
      </c>
    </row>
    <row r="5" spans="1:28" x14ac:dyDescent="0.15">
      <c r="A5" s="1" t="s">
        <v>210</v>
      </c>
      <c r="B5" s="3">
        <v>43157</v>
      </c>
      <c r="C5" s="3">
        <v>43520</v>
      </c>
      <c r="D5" s="3">
        <v>43883</v>
      </c>
      <c r="E5" s="3">
        <v>44267</v>
      </c>
      <c r="F5" s="3">
        <v>44627</v>
      </c>
      <c r="G5" s="3">
        <v>44979</v>
      </c>
      <c r="H5" s="3" t="s">
        <v>235</v>
      </c>
      <c r="I5" s="9" t="s">
        <v>467</v>
      </c>
      <c r="J5" s="5">
        <v>19</v>
      </c>
      <c r="K5" s="3">
        <v>43249</v>
      </c>
      <c r="L5" s="3" t="s">
        <v>194</v>
      </c>
      <c r="M5" s="2" t="s">
        <v>100</v>
      </c>
      <c r="N5" s="3">
        <v>44344</v>
      </c>
      <c r="O5" s="3" t="s">
        <v>130</v>
      </c>
      <c r="P5" s="3" t="s">
        <v>131</v>
      </c>
      <c r="Q5" s="3" t="s">
        <v>298</v>
      </c>
      <c r="R5" s="4">
        <v>45805</v>
      </c>
      <c r="S5" s="5">
        <v>15</v>
      </c>
      <c r="T5" s="5">
        <v>92</v>
      </c>
      <c r="U5" s="2">
        <v>85</v>
      </c>
      <c r="V5" s="2">
        <v>86</v>
      </c>
      <c r="W5" s="2">
        <f t="shared" si="0"/>
        <v>77</v>
      </c>
      <c r="X5" s="2">
        <f t="shared" si="1"/>
        <v>85</v>
      </c>
      <c r="Y5" s="2">
        <f t="shared" si="2"/>
        <v>83</v>
      </c>
      <c r="Z5" s="7" t="s">
        <v>374</v>
      </c>
      <c r="AA5" s="5">
        <v>108.5</v>
      </c>
      <c r="AB5" s="5">
        <v>14</v>
      </c>
    </row>
    <row r="6" spans="1:28" x14ac:dyDescent="0.15">
      <c r="A6" s="1" t="s">
        <v>41</v>
      </c>
      <c r="B6" s="3">
        <v>43160</v>
      </c>
      <c r="C6" s="3">
        <v>43529</v>
      </c>
      <c r="D6" s="3">
        <v>43901</v>
      </c>
      <c r="E6" s="3">
        <v>44272</v>
      </c>
      <c r="F6" s="3">
        <v>44632</v>
      </c>
      <c r="G6" s="3">
        <v>44982</v>
      </c>
      <c r="H6" s="3" t="s">
        <v>236</v>
      </c>
      <c r="I6" s="4">
        <v>45724</v>
      </c>
      <c r="J6" s="5">
        <v>21</v>
      </c>
      <c r="K6" s="3">
        <v>43249</v>
      </c>
      <c r="L6" s="3" t="s">
        <v>199</v>
      </c>
      <c r="M6" s="2" t="s">
        <v>112</v>
      </c>
      <c r="N6" s="3" t="s">
        <v>176</v>
      </c>
      <c r="O6" s="3" t="s">
        <v>130</v>
      </c>
      <c r="P6" s="3" t="s">
        <v>137</v>
      </c>
      <c r="Q6" s="3" t="s">
        <v>299</v>
      </c>
      <c r="R6" s="4">
        <v>45805</v>
      </c>
      <c r="S6" s="5">
        <v>12</v>
      </c>
      <c r="T6" s="5">
        <v>89</v>
      </c>
      <c r="U6" s="2">
        <v>84</v>
      </c>
      <c r="V6" s="2">
        <v>76</v>
      </c>
      <c r="W6" s="2">
        <f t="shared" si="0"/>
        <v>72</v>
      </c>
      <c r="X6" s="2">
        <f t="shared" si="1"/>
        <v>80</v>
      </c>
      <c r="Y6" s="2">
        <f t="shared" si="2"/>
        <v>83</v>
      </c>
      <c r="Z6" s="7" t="s">
        <v>375</v>
      </c>
      <c r="AA6" s="5">
        <v>104.5</v>
      </c>
      <c r="AB6" s="5">
        <v>28</v>
      </c>
    </row>
    <row r="7" spans="1:28" x14ac:dyDescent="0.15">
      <c r="A7" s="1" t="s">
        <v>206</v>
      </c>
      <c r="B7" s="3">
        <v>43158</v>
      </c>
      <c r="C7" s="3">
        <v>43525</v>
      </c>
      <c r="D7" s="3">
        <v>43893</v>
      </c>
      <c r="E7" s="3">
        <v>44270</v>
      </c>
      <c r="F7" s="3">
        <v>44628</v>
      </c>
      <c r="G7" s="3">
        <v>44981</v>
      </c>
      <c r="H7" s="3" t="s">
        <v>237</v>
      </c>
      <c r="I7" s="4">
        <v>45718</v>
      </c>
      <c r="J7" s="5">
        <v>20</v>
      </c>
      <c r="K7" s="3">
        <v>43249</v>
      </c>
      <c r="L7" s="3" t="s">
        <v>199</v>
      </c>
      <c r="M7" s="2" t="s">
        <v>105</v>
      </c>
      <c r="N7" s="3" t="s">
        <v>136</v>
      </c>
      <c r="O7" s="3" t="s">
        <v>130</v>
      </c>
      <c r="P7" s="3" t="s">
        <v>137</v>
      </c>
      <c r="Q7" s="3" t="s">
        <v>300</v>
      </c>
      <c r="R7" s="4">
        <v>45806</v>
      </c>
      <c r="S7" s="5">
        <v>21</v>
      </c>
      <c r="T7" s="5">
        <v>91</v>
      </c>
      <c r="U7" s="2">
        <v>88</v>
      </c>
      <c r="V7" s="2">
        <v>80</v>
      </c>
      <c r="W7" s="2">
        <f t="shared" si="0"/>
        <v>86</v>
      </c>
      <c r="X7" s="2">
        <f t="shared" si="1"/>
        <v>84</v>
      </c>
      <c r="Y7" s="2">
        <f t="shared" si="2"/>
        <v>84</v>
      </c>
      <c r="Z7" s="7" t="s">
        <v>376</v>
      </c>
      <c r="AA7" s="5">
        <v>100</v>
      </c>
      <c r="AB7" s="5">
        <v>11</v>
      </c>
    </row>
    <row r="8" spans="1:28" x14ac:dyDescent="0.15">
      <c r="A8" s="1" t="s">
        <v>68</v>
      </c>
      <c r="B8" s="3">
        <v>43164</v>
      </c>
      <c r="C8" s="3">
        <v>43536</v>
      </c>
      <c r="D8" s="3">
        <v>43909</v>
      </c>
      <c r="E8" s="3">
        <v>44277</v>
      </c>
      <c r="F8" s="3">
        <v>44645</v>
      </c>
      <c r="G8" s="3">
        <v>44986</v>
      </c>
      <c r="H8" s="3" t="s">
        <v>238</v>
      </c>
      <c r="I8" s="4">
        <v>45731</v>
      </c>
      <c r="J8" s="5">
        <v>24</v>
      </c>
      <c r="K8" s="3">
        <v>43249</v>
      </c>
      <c r="L8" s="3" t="s">
        <v>199</v>
      </c>
      <c r="M8" s="2" t="s">
        <v>112</v>
      </c>
      <c r="N8" s="3" t="s">
        <v>160</v>
      </c>
      <c r="O8" s="3">
        <v>44720</v>
      </c>
      <c r="P8" s="3" t="s">
        <v>135</v>
      </c>
      <c r="Q8" s="3" t="s">
        <v>301</v>
      </c>
      <c r="R8" s="4">
        <v>45807</v>
      </c>
      <c r="S8" s="5">
        <v>13</v>
      </c>
      <c r="T8" s="5">
        <v>85</v>
      </c>
      <c r="U8" s="2">
        <v>77</v>
      </c>
      <c r="V8" s="2">
        <v>68</v>
      </c>
      <c r="W8" s="2">
        <f t="shared" si="0"/>
        <v>71</v>
      </c>
      <c r="X8" s="2">
        <f t="shared" si="1"/>
        <v>75</v>
      </c>
      <c r="Y8" s="2">
        <f t="shared" si="2"/>
        <v>90</v>
      </c>
      <c r="Z8" s="7" t="s">
        <v>377</v>
      </c>
      <c r="AA8" s="5">
        <v>107.5</v>
      </c>
      <c r="AB8" s="5">
        <v>11</v>
      </c>
    </row>
    <row r="9" spans="1:28" x14ac:dyDescent="0.15">
      <c r="A9" s="10" t="s">
        <v>67</v>
      </c>
      <c r="B9" s="11">
        <v>43163</v>
      </c>
      <c r="C9" s="11">
        <v>43535</v>
      </c>
      <c r="D9" s="11">
        <v>43909</v>
      </c>
      <c r="E9" s="11">
        <v>44277</v>
      </c>
      <c r="F9" s="11">
        <v>44645</v>
      </c>
      <c r="G9" s="11">
        <v>44986</v>
      </c>
      <c r="H9" s="11" t="s">
        <v>238</v>
      </c>
      <c r="I9" s="12">
        <v>45731</v>
      </c>
      <c r="J9" s="13">
        <v>24</v>
      </c>
      <c r="K9" s="11">
        <v>43249</v>
      </c>
      <c r="L9" s="11" t="s">
        <v>199</v>
      </c>
      <c r="M9" s="14" t="s">
        <v>90</v>
      </c>
      <c r="N9" s="11" t="s">
        <v>160</v>
      </c>
      <c r="O9" s="11" t="s">
        <v>161</v>
      </c>
      <c r="P9" s="11" t="s">
        <v>135</v>
      </c>
      <c r="Q9" s="11" t="s">
        <v>302</v>
      </c>
      <c r="R9" s="12">
        <v>45807</v>
      </c>
      <c r="S9" s="15">
        <v>6</v>
      </c>
      <c r="T9" s="13">
        <v>86</v>
      </c>
      <c r="U9" s="14">
        <v>78</v>
      </c>
      <c r="V9" s="14">
        <v>70</v>
      </c>
      <c r="W9" s="14">
        <f t="shared" si="0"/>
        <v>71</v>
      </c>
      <c r="X9" s="14">
        <f t="shared" si="1"/>
        <v>70</v>
      </c>
      <c r="Y9" s="14">
        <f t="shared" si="2"/>
        <v>90</v>
      </c>
      <c r="Z9" s="16" t="s">
        <v>378</v>
      </c>
      <c r="AA9" s="13">
        <v>101</v>
      </c>
      <c r="AB9" s="13">
        <v>19</v>
      </c>
    </row>
    <row r="10" spans="1:28" x14ac:dyDescent="0.15">
      <c r="A10" s="1" t="s">
        <v>51</v>
      </c>
      <c r="B10" s="3">
        <v>43157</v>
      </c>
      <c r="C10" s="3">
        <v>43526</v>
      </c>
      <c r="D10" s="3">
        <v>43903</v>
      </c>
      <c r="E10" s="3">
        <v>44275</v>
      </c>
      <c r="F10" s="3">
        <v>44639</v>
      </c>
      <c r="G10" s="3">
        <v>44984</v>
      </c>
      <c r="H10" s="3" t="s">
        <v>239</v>
      </c>
      <c r="I10" s="4">
        <v>45723</v>
      </c>
      <c r="J10" s="5">
        <v>23</v>
      </c>
      <c r="K10" s="3">
        <v>43252</v>
      </c>
      <c r="L10" s="3" t="s">
        <v>185</v>
      </c>
      <c r="M10" s="2" t="s">
        <v>102</v>
      </c>
      <c r="N10" s="3" t="s">
        <v>160</v>
      </c>
      <c r="O10" s="3">
        <v>44720</v>
      </c>
      <c r="P10" s="3" t="s">
        <v>135</v>
      </c>
      <c r="Q10" s="3" t="s">
        <v>303</v>
      </c>
      <c r="R10" s="4">
        <v>45809</v>
      </c>
      <c r="S10" s="5">
        <v>9</v>
      </c>
      <c r="T10" s="5">
        <v>95</v>
      </c>
      <c r="U10" s="2">
        <v>93</v>
      </c>
      <c r="V10" s="2">
        <v>80</v>
      </c>
      <c r="W10" s="2">
        <f t="shared" si="0"/>
        <v>73</v>
      </c>
      <c r="X10" s="2">
        <f t="shared" si="1"/>
        <v>81</v>
      </c>
      <c r="Y10" s="2">
        <f t="shared" si="2"/>
        <v>92</v>
      </c>
      <c r="Z10" s="7" t="s">
        <v>379</v>
      </c>
      <c r="AA10" s="5">
        <v>86.5</v>
      </c>
      <c r="AB10" s="5">
        <v>23</v>
      </c>
    </row>
    <row r="11" spans="1:28" x14ac:dyDescent="0.15">
      <c r="A11" s="1" t="s">
        <v>42</v>
      </c>
      <c r="B11" s="3">
        <v>43161</v>
      </c>
      <c r="C11" s="3">
        <v>43535</v>
      </c>
      <c r="D11" s="3">
        <v>43903</v>
      </c>
      <c r="E11" s="3">
        <v>44272</v>
      </c>
      <c r="F11" s="3">
        <v>44634</v>
      </c>
      <c r="G11" s="3">
        <v>44984</v>
      </c>
      <c r="H11" s="3" t="s">
        <v>240</v>
      </c>
      <c r="I11" s="4">
        <v>45728</v>
      </c>
      <c r="J11" s="5">
        <v>19</v>
      </c>
      <c r="K11" s="3">
        <v>43252</v>
      </c>
      <c r="L11" s="3" t="s">
        <v>185</v>
      </c>
      <c r="M11" s="2" t="s">
        <v>90</v>
      </c>
      <c r="N11" s="3" t="s">
        <v>160</v>
      </c>
      <c r="O11" s="3">
        <v>44720</v>
      </c>
      <c r="P11" s="3" t="s">
        <v>137</v>
      </c>
      <c r="Q11" s="3" t="s">
        <v>304</v>
      </c>
      <c r="R11" s="4">
        <v>45809</v>
      </c>
      <c r="S11" s="5">
        <v>20</v>
      </c>
      <c r="T11" s="5">
        <v>91</v>
      </c>
      <c r="U11" s="2">
        <v>84</v>
      </c>
      <c r="V11" s="2">
        <v>76</v>
      </c>
      <c r="W11" s="2">
        <f t="shared" si="0"/>
        <v>76</v>
      </c>
      <c r="X11" s="2">
        <f t="shared" si="1"/>
        <v>86</v>
      </c>
      <c r="Y11" s="2">
        <f t="shared" si="2"/>
        <v>81</v>
      </c>
      <c r="Z11" s="7" t="s">
        <v>380</v>
      </c>
      <c r="AA11" s="5">
        <v>106</v>
      </c>
      <c r="AB11" s="5">
        <v>28</v>
      </c>
    </row>
    <row r="12" spans="1:28" x14ac:dyDescent="0.15">
      <c r="A12" s="1" t="s">
        <v>212</v>
      </c>
      <c r="B12" s="3">
        <v>43160</v>
      </c>
      <c r="C12" s="3">
        <v>43535</v>
      </c>
      <c r="D12" s="3">
        <v>43904</v>
      </c>
      <c r="E12" s="3">
        <v>44272</v>
      </c>
      <c r="F12" s="3">
        <v>44638</v>
      </c>
      <c r="G12" s="3">
        <v>44984</v>
      </c>
      <c r="H12" s="3" t="s">
        <v>241</v>
      </c>
      <c r="I12" s="4">
        <v>45728</v>
      </c>
      <c r="J12" s="5">
        <v>20</v>
      </c>
      <c r="K12" s="3">
        <v>43252</v>
      </c>
      <c r="L12" s="3" t="s">
        <v>185</v>
      </c>
      <c r="M12" s="2" t="s">
        <v>90</v>
      </c>
      <c r="N12" s="3" t="s">
        <v>117</v>
      </c>
      <c r="O12" s="3">
        <v>44722</v>
      </c>
      <c r="P12" s="3" t="s">
        <v>118</v>
      </c>
      <c r="Q12" s="3" t="s">
        <v>305</v>
      </c>
      <c r="R12" s="4">
        <v>45811</v>
      </c>
      <c r="S12" s="5">
        <v>15</v>
      </c>
      <c r="T12" s="5">
        <f>_xlfn.DAYS(K12,B12)</f>
        <v>92</v>
      </c>
      <c r="U12" s="2">
        <f>_xlfn.DAYS(L12,C12)</f>
        <v>84</v>
      </c>
      <c r="V12" s="2">
        <f>_xlfn.DAYS(M12,D12)</f>
        <v>75</v>
      </c>
      <c r="W12" s="2">
        <f t="shared" si="0"/>
        <v>82</v>
      </c>
      <c r="X12" s="2">
        <f t="shared" si="1"/>
        <v>84</v>
      </c>
      <c r="Y12" s="2">
        <f t="shared" si="2"/>
        <v>88</v>
      </c>
      <c r="Z12" s="7" t="s">
        <v>381</v>
      </c>
      <c r="AA12" s="5">
        <v>84</v>
      </c>
      <c r="AB12" s="5">
        <v>7</v>
      </c>
    </row>
    <row r="13" spans="1:28" x14ac:dyDescent="0.15">
      <c r="A13" s="1" t="s">
        <v>39</v>
      </c>
      <c r="B13" s="3">
        <v>43165</v>
      </c>
      <c r="C13" s="3">
        <v>43525</v>
      </c>
      <c r="D13" s="3">
        <v>43904</v>
      </c>
      <c r="E13" s="3">
        <v>44277</v>
      </c>
      <c r="F13" s="3">
        <v>44638</v>
      </c>
      <c r="G13" s="3">
        <v>44984</v>
      </c>
      <c r="H13" s="3" t="s">
        <v>242</v>
      </c>
      <c r="I13" s="4">
        <v>45726</v>
      </c>
      <c r="J13" s="5">
        <v>24</v>
      </c>
      <c r="K13" s="3">
        <v>43259</v>
      </c>
      <c r="L13" s="3" t="s">
        <v>185</v>
      </c>
      <c r="M13" s="2" t="s">
        <v>102</v>
      </c>
      <c r="N13" s="3" t="s">
        <v>136</v>
      </c>
      <c r="O13" s="3">
        <v>44725</v>
      </c>
      <c r="P13" s="3" t="s">
        <v>163</v>
      </c>
      <c r="Q13" s="3" t="s">
        <v>306</v>
      </c>
      <c r="R13" s="4">
        <v>45816</v>
      </c>
      <c r="S13" s="5">
        <v>12</v>
      </c>
      <c r="T13" s="5">
        <v>94</v>
      </c>
      <c r="U13" s="2">
        <v>94</v>
      </c>
      <c r="V13" s="2">
        <v>79</v>
      </c>
      <c r="W13" s="2">
        <f t="shared" si="0"/>
        <v>79</v>
      </c>
      <c r="X13" s="2">
        <f t="shared" si="1"/>
        <v>87</v>
      </c>
      <c r="Y13" s="2">
        <f t="shared" si="2"/>
        <v>95</v>
      </c>
      <c r="Z13" s="7" t="s">
        <v>382</v>
      </c>
      <c r="AA13" s="5">
        <v>93</v>
      </c>
      <c r="AB13" s="5">
        <v>29</v>
      </c>
    </row>
    <row r="14" spans="1:28" x14ac:dyDescent="0.15">
      <c r="A14" s="1" t="s">
        <v>43</v>
      </c>
      <c r="B14" s="3">
        <v>43160</v>
      </c>
      <c r="C14" s="3">
        <v>43537</v>
      </c>
      <c r="D14" s="3">
        <v>43903</v>
      </c>
      <c r="E14" s="3">
        <v>44270</v>
      </c>
      <c r="F14" s="3">
        <v>44638</v>
      </c>
      <c r="G14" s="3">
        <v>44984</v>
      </c>
      <c r="H14" s="3" t="s">
        <v>241</v>
      </c>
      <c r="I14" s="4">
        <v>45729</v>
      </c>
      <c r="J14" s="5">
        <v>20</v>
      </c>
      <c r="K14" s="3">
        <v>43263</v>
      </c>
      <c r="L14" s="3" t="s">
        <v>205</v>
      </c>
      <c r="M14" s="2" t="s">
        <v>102</v>
      </c>
      <c r="N14" s="3" t="s">
        <v>136</v>
      </c>
      <c r="O14" s="3">
        <v>44725</v>
      </c>
      <c r="P14" s="3" t="s">
        <v>135</v>
      </c>
      <c r="Q14" s="3" t="s">
        <v>307</v>
      </c>
      <c r="R14" s="4">
        <v>45817</v>
      </c>
      <c r="S14" s="5">
        <v>14</v>
      </c>
      <c r="T14" s="5">
        <v>103</v>
      </c>
      <c r="U14" s="2">
        <v>85</v>
      </c>
      <c r="V14" s="2">
        <v>80</v>
      </c>
      <c r="W14" s="2">
        <f t="shared" si="0"/>
        <v>86</v>
      </c>
      <c r="X14" s="2">
        <f t="shared" si="1"/>
        <v>87</v>
      </c>
      <c r="Y14" s="2">
        <f t="shared" si="2"/>
        <v>92</v>
      </c>
      <c r="Z14" s="7" t="s">
        <v>383</v>
      </c>
      <c r="AA14" s="5">
        <v>86.5</v>
      </c>
      <c r="AB14" s="5">
        <v>22</v>
      </c>
    </row>
    <row r="15" spans="1:28" x14ac:dyDescent="0.15">
      <c r="A15" s="1" t="s">
        <v>14</v>
      </c>
      <c r="B15" s="3">
        <v>43168</v>
      </c>
      <c r="C15" s="3">
        <v>43536</v>
      </c>
      <c r="D15" s="3">
        <v>43907</v>
      </c>
      <c r="E15" s="3">
        <v>44278</v>
      </c>
      <c r="F15" s="3">
        <v>44641</v>
      </c>
      <c r="G15" s="3">
        <v>44984</v>
      </c>
      <c r="H15" s="3" t="s">
        <v>243</v>
      </c>
      <c r="I15" s="4">
        <v>45730</v>
      </c>
      <c r="J15" s="5">
        <v>25</v>
      </c>
      <c r="K15" s="3">
        <v>43263</v>
      </c>
      <c r="L15" s="3" t="s">
        <v>186</v>
      </c>
      <c r="M15" s="2" t="s">
        <v>91</v>
      </c>
      <c r="N15" s="3" t="s">
        <v>162</v>
      </c>
      <c r="O15" s="3">
        <v>44725</v>
      </c>
      <c r="P15" s="3" t="s">
        <v>163</v>
      </c>
      <c r="Q15" s="3" t="s">
        <v>308</v>
      </c>
      <c r="R15" s="4">
        <v>45819</v>
      </c>
      <c r="S15" s="5">
        <v>11</v>
      </c>
      <c r="T15" s="5">
        <v>95</v>
      </c>
      <c r="U15" s="2">
        <v>91</v>
      </c>
      <c r="V15" s="2">
        <v>79</v>
      </c>
      <c r="W15" s="2">
        <f t="shared" si="0"/>
        <v>80</v>
      </c>
      <c r="X15" s="2">
        <f t="shared" si="1"/>
        <v>84</v>
      </c>
      <c r="Y15" s="2">
        <f t="shared" si="2"/>
        <v>95</v>
      </c>
      <c r="Z15" s="7" t="s">
        <v>384</v>
      </c>
      <c r="AA15" s="5">
        <v>114.5</v>
      </c>
      <c r="AB15" s="5">
        <v>20</v>
      </c>
    </row>
    <row r="16" spans="1:28" x14ac:dyDescent="0.15">
      <c r="A16" s="1" t="s">
        <v>211</v>
      </c>
      <c r="B16" s="3">
        <v>43158</v>
      </c>
      <c r="C16" s="3">
        <v>43524</v>
      </c>
      <c r="D16" s="3">
        <v>43895</v>
      </c>
      <c r="E16" s="3">
        <v>44270</v>
      </c>
      <c r="F16" s="3">
        <v>44634</v>
      </c>
      <c r="G16" s="3">
        <v>44982</v>
      </c>
      <c r="H16" s="3" t="s">
        <v>244</v>
      </c>
      <c r="I16" s="4">
        <v>45718</v>
      </c>
      <c r="J16" s="5">
        <v>19</v>
      </c>
      <c r="K16" s="3">
        <v>43263</v>
      </c>
      <c r="L16" s="3" t="s">
        <v>186</v>
      </c>
      <c r="M16" s="2" t="s">
        <v>91</v>
      </c>
      <c r="N16" s="3">
        <v>44361</v>
      </c>
      <c r="O16" s="3">
        <v>44730</v>
      </c>
      <c r="P16" s="3" t="s">
        <v>135</v>
      </c>
      <c r="Q16" s="3" t="s">
        <v>309</v>
      </c>
      <c r="R16" s="4">
        <v>45820</v>
      </c>
      <c r="S16" s="5">
        <v>19</v>
      </c>
      <c r="T16" s="5">
        <v>105</v>
      </c>
      <c r="U16" s="2">
        <v>103</v>
      </c>
      <c r="V16" s="2">
        <v>91</v>
      </c>
      <c r="W16" s="2">
        <f t="shared" si="0"/>
        <v>91</v>
      </c>
      <c r="X16" s="2">
        <f t="shared" si="1"/>
        <v>96</v>
      </c>
      <c r="Y16" s="2">
        <f t="shared" si="2"/>
        <v>94</v>
      </c>
      <c r="Z16" s="7" t="s">
        <v>385</v>
      </c>
      <c r="AA16" s="5">
        <v>104</v>
      </c>
      <c r="AB16" s="5">
        <v>16</v>
      </c>
    </row>
    <row r="17" spans="1:28" x14ac:dyDescent="0.15">
      <c r="A17" s="1" t="s">
        <v>66</v>
      </c>
      <c r="B17" s="3">
        <v>43161</v>
      </c>
      <c r="C17" s="3">
        <v>43533</v>
      </c>
      <c r="D17" s="3">
        <v>43906</v>
      </c>
      <c r="E17" s="3">
        <v>44277</v>
      </c>
      <c r="F17" s="3">
        <v>44642</v>
      </c>
      <c r="G17" s="3">
        <v>44986</v>
      </c>
      <c r="H17" s="3" t="s">
        <v>245</v>
      </c>
      <c r="I17" s="4">
        <v>45728</v>
      </c>
      <c r="J17" s="5">
        <v>21</v>
      </c>
      <c r="K17" s="3">
        <v>43266</v>
      </c>
      <c r="L17" s="3" t="s">
        <v>202</v>
      </c>
      <c r="M17" s="2" t="s">
        <v>101</v>
      </c>
      <c r="N17" s="3" t="s">
        <v>162</v>
      </c>
      <c r="O17" s="3" t="s">
        <v>157</v>
      </c>
      <c r="P17" s="3" t="s">
        <v>163</v>
      </c>
      <c r="Q17" s="3" t="s">
        <v>310</v>
      </c>
      <c r="R17" s="4">
        <v>45821</v>
      </c>
      <c r="S17" s="5">
        <v>18</v>
      </c>
      <c r="T17" s="5">
        <v>105</v>
      </c>
      <c r="U17" s="2">
        <v>96</v>
      </c>
      <c r="V17" s="2">
        <v>84</v>
      </c>
      <c r="W17" s="2">
        <f t="shared" si="0"/>
        <v>81</v>
      </c>
      <c r="X17" s="2">
        <f t="shared" si="1"/>
        <v>90</v>
      </c>
      <c r="Y17" s="2">
        <f t="shared" si="2"/>
        <v>93</v>
      </c>
      <c r="Z17" s="7" t="s">
        <v>386</v>
      </c>
      <c r="AA17" s="5">
        <v>106.5</v>
      </c>
      <c r="AB17" s="5">
        <v>14</v>
      </c>
    </row>
    <row r="18" spans="1:28" x14ac:dyDescent="0.15">
      <c r="A18" s="1" t="s">
        <v>53</v>
      </c>
      <c r="B18" s="3">
        <v>43157</v>
      </c>
      <c r="C18" s="3">
        <v>43526</v>
      </c>
      <c r="D18" s="3">
        <v>43906</v>
      </c>
      <c r="E18" s="3">
        <v>44270</v>
      </c>
      <c r="F18" s="3">
        <v>44638</v>
      </c>
      <c r="G18" s="3">
        <v>44984</v>
      </c>
      <c r="H18" s="3" t="s">
        <v>246</v>
      </c>
      <c r="I18" s="4">
        <v>45724</v>
      </c>
      <c r="J18" s="5">
        <v>21</v>
      </c>
      <c r="K18" s="3">
        <v>43273</v>
      </c>
      <c r="L18" s="3" t="s">
        <v>202</v>
      </c>
      <c r="M18" s="2" t="s">
        <v>114</v>
      </c>
      <c r="N18" s="3" t="s">
        <v>171</v>
      </c>
      <c r="O18" s="3" t="s">
        <v>157</v>
      </c>
      <c r="P18" s="3" t="s">
        <v>135</v>
      </c>
      <c r="Q18" s="3" t="s">
        <v>311</v>
      </c>
      <c r="R18" s="4">
        <v>45822</v>
      </c>
      <c r="S18" s="5">
        <v>23</v>
      </c>
      <c r="T18" s="5">
        <v>116</v>
      </c>
      <c r="U18" s="2">
        <v>103</v>
      </c>
      <c r="V18" s="2">
        <v>87</v>
      </c>
      <c r="W18" s="2">
        <f t="shared" si="0"/>
        <v>91</v>
      </c>
      <c r="X18" s="2">
        <f t="shared" si="1"/>
        <v>94</v>
      </c>
      <c r="Y18" s="2">
        <f t="shared" si="2"/>
        <v>92</v>
      </c>
      <c r="Z18" s="7" t="s">
        <v>387</v>
      </c>
      <c r="AA18" s="5">
        <v>90.5</v>
      </c>
      <c r="AB18" s="5">
        <v>16</v>
      </c>
    </row>
    <row r="19" spans="1:28" x14ac:dyDescent="0.15">
      <c r="A19" s="10" t="s">
        <v>48</v>
      </c>
      <c r="B19" s="11">
        <v>43169</v>
      </c>
      <c r="C19" s="11">
        <v>43537</v>
      </c>
      <c r="D19" s="11">
        <v>43909</v>
      </c>
      <c r="E19" s="11">
        <v>44275</v>
      </c>
      <c r="F19" s="11">
        <v>44643</v>
      </c>
      <c r="G19" s="11">
        <v>44986</v>
      </c>
      <c r="H19" s="11" t="s">
        <v>247</v>
      </c>
      <c r="I19" s="12">
        <v>45732</v>
      </c>
      <c r="J19" s="13">
        <v>22</v>
      </c>
      <c r="K19" s="11">
        <v>43270</v>
      </c>
      <c r="L19" s="11" t="s">
        <v>202</v>
      </c>
      <c r="M19" s="14" t="s">
        <v>101</v>
      </c>
      <c r="N19" s="11" t="s">
        <v>171</v>
      </c>
      <c r="O19" s="11" t="s">
        <v>175</v>
      </c>
      <c r="P19" s="11" t="s">
        <v>163</v>
      </c>
      <c r="Q19" s="11" t="s">
        <v>312</v>
      </c>
      <c r="R19" s="12">
        <v>45822</v>
      </c>
      <c r="S19" s="13">
        <v>21</v>
      </c>
      <c r="T19" s="13">
        <v>101</v>
      </c>
      <c r="U19" s="14">
        <v>92</v>
      </c>
      <c r="V19" s="14">
        <v>81</v>
      </c>
      <c r="W19" s="14">
        <f t="shared" si="0"/>
        <v>86</v>
      </c>
      <c r="X19" s="14">
        <f t="shared" si="1"/>
        <v>92</v>
      </c>
      <c r="Y19" s="14">
        <f t="shared" si="2"/>
        <v>93</v>
      </c>
      <c r="Z19" s="16" t="s">
        <v>388</v>
      </c>
      <c r="AA19" s="13">
        <v>104</v>
      </c>
      <c r="AB19" s="13">
        <v>23</v>
      </c>
    </row>
    <row r="20" spans="1:28" x14ac:dyDescent="0.15">
      <c r="A20" s="1" t="s">
        <v>35</v>
      </c>
      <c r="B20" s="3">
        <v>43175</v>
      </c>
      <c r="C20" s="3">
        <v>43536</v>
      </c>
      <c r="D20" s="3">
        <v>43912</v>
      </c>
      <c r="E20" s="3">
        <v>44275</v>
      </c>
      <c r="F20" s="3">
        <v>44645</v>
      </c>
      <c r="G20" s="3">
        <v>44991</v>
      </c>
      <c r="H20" s="3" t="s">
        <v>248</v>
      </c>
      <c r="I20" s="4">
        <v>45734</v>
      </c>
      <c r="J20" s="5">
        <v>19</v>
      </c>
      <c r="K20" s="3">
        <v>43270</v>
      </c>
      <c r="L20" s="3" t="s">
        <v>203</v>
      </c>
      <c r="M20" s="2" t="s">
        <v>113</v>
      </c>
      <c r="N20" s="3" t="s">
        <v>171</v>
      </c>
      <c r="O20" s="3" t="s">
        <v>175</v>
      </c>
      <c r="P20" s="3" t="s">
        <v>172</v>
      </c>
      <c r="Q20" s="3" t="s">
        <v>313</v>
      </c>
      <c r="R20" s="4">
        <v>45827</v>
      </c>
      <c r="S20" s="5">
        <v>16</v>
      </c>
      <c r="T20" s="5">
        <v>95</v>
      </c>
      <c r="U20" s="2">
        <v>100</v>
      </c>
      <c r="V20" s="2">
        <v>85</v>
      </c>
      <c r="W20" s="2">
        <f t="shared" si="0"/>
        <v>86</v>
      </c>
      <c r="X20" s="2">
        <f t="shared" si="1"/>
        <v>90</v>
      </c>
      <c r="Y20" s="2">
        <f t="shared" si="2"/>
        <v>93</v>
      </c>
      <c r="Z20" s="7" t="s">
        <v>389</v>
      </c>
      <c r="AA20" s="5">
        <v>97.5</v>
      </c>
      <c r="AB20" s="5">
        <v>13</v>
      </c>
    </row>
    <row r="21" spans="1:28" x14ac:dyDescent="0.15">
      <c r="A21" s="1" t="s">
        <v>72</v>
      </c>
      <c r="B21" s="3">
        <v>43164</v>
      </c>
      <c r="C21" s="3">
        <v>43537</v>
      </c>
      <c r="D21" s="3">
        <v>43912</v>
      </c>
      <c r="E21" s="3">
        <v>44275</v>
      </c>
      <c r="F21" s="3">
        <v>44643</v>
      </c>
      <c r="G21" s="3">
        <v>44990</v>
      </c>
      <c r="H21" s="3" t="s">
        <v>249</v>
      </c>
      <c r="I21" s="4">
        <v>45732</v>
      </c>
      <c r="J21" s="5">
        <v>18</v>
      </c>
      <c r="K21" s="3">
        <v>43273</v>
      </c>
      <c r="L21" s="3" t="s">
        <v>203</v>
      </c>
      <c r="M21" s="2" t="s">
        <v>103</v>
      </c>
      <c r="N21" s="3" t="s">
        <v>156</v>
      </c>
      <c r="O21" s="3" t="s">
        <v>157</v>
      </c>
      <c r="P21" s="3" t="s">
        <v>158</v>
      </c>
      <c r="Q21" s="3" t="s">
        <v>314</v>
      </c>
      <c r="R21" s="4">
        <v>45828</v>
      </c>
      <c r="S21" s="5">
        <v>8</v>
      </c>
      <c r="T21" s="5">
        <v>109</v>
      </c>
      <c r="U21" s="2">
        <v>99</v>
      </c>
      <c r="V21" s="2">
        <v>89</v>
      </c>
      <c r="W21" s="2">
        <f t="shared" si="0"/>
        <v>95</v>
      </c>
      <c r="X21" s="2">
        <f t="shared" si="1"/>
        <v>89</v>
      </c>
      <c r="Y21" s="2">
        <f t="shared" si="2"/>
        <v>102</v>
      </c>
      <c r="Z21" s="7" t="s">
        <v>390</v>
      </c>
      <c r="AA21" s="5">
        <v>101.5</v>
      </c>
      <c r="AB21" s="5">
        <v>13</v>
      </c>
    </row>
    <row r="22" spans="1:28" x14ac:dyDescent="0.15">
      <c r="A22" s="1" t="s">
        <v>38</v>
      </c>
      <c r="B22" s="3">
        <v>43163</v>
      </c>
      <c r="C22" s="3">
        <v>43535</v>
      </c>
      <c r="D22" s="3">
        <v>43906</v>
      </c>
      <c r="E22" s="3">
        <v>44275</v>
      </c>
      <c r="F22" s="3">
        <v>44639</v>
      </c>
      <c r="G22" s="3">
        <v>44984</v>
      </c>
      <c r="H22" s="3" t="s">
        <v>250</v>
      </c>
      <c r="I22" s="4">
        <v>45729</v>
      </c>
      <c r="J22" s="5">
        <v>22</v>
      </c>
      <c r="K22" s="3">
        <v>43273</v>
      </c>
      <c r="L22" s="3" t="s">
        <v>195</v>
      </c>
      <c r="M22" s="2" t="s">
        <v>114</v>
      </c>
      <c r="N22" s="3" t="s">
        <v>156</v>
      </c>
      <c r="O22" s="3" t="s">
        <v>175</v>
      </c>
      <c r="P22" s="3" t="s">
        <v>177</v>
      </c>
      <c r="Q22" s="3" t="s">
        <v>315</v>
      </c>
      <c r="R22" s="4">
        <v>45830</v>
      </c>
      <c r="S22" s="5">
        <v>18</v>
      </c>
      <c r="T22" s="5">
        <v>110</v>
      </c>
      <c r="U22" s="2">
        <v>98</v>
      </c>
      <c r="V22" s="2">
        <v>87</v>
      </c>
      <c r="W22" s="2">
        <f t="shared" si="0"/>
        <v>95</v>
      </c>
      <c r="X22" s="2">
        <f t="shared" si="1"/>
        <v>96</v>
      </c>
      <c r="Y22" s="2">
        <f t="shared" si="2"/>
        <v>98</v>
      </c>
      <c r="Z22" s="7" t="s">
        <v>391</v>
      </c>
      <c r="AA22" s="5">
        <v>125</v>
      </c>
      <c r="AB22" s="5">
        <v>19</v>
      </c>
    </row>
    <row r="23" spans="1:28" x14ac:dyDescent="0.15">
      <c r="A23" s="1" t="s">
        <v>52</v>
      </c>
      <c r="B23" s="3">
        <v>43159</v>
      </c>
      <c r="C23" s="3">
        <v>43528</v>
      </c>
      <c r="D23" s="3">
        <v>43904</v>
      </c>
      <c r="E23" s="3">
        <v>44270</v>
      </c>
      <c r="F23" s="3">
        <v>44636</v>
      </c>
      <c r="G23" s="3">
        <v>44984</v>
      </c>
      <c r="H23" s="3" t="s">
        <v>251</v>
      </c>
      <c r="I23" s="4">
        <v>45725</v>
      </c>
      <c r="J23" s="5">
        <v>18</v>
      </c>
      <c r="K23" s="3">
        <v>43284</v>
      </c>
      <c r="L23" s="3" t="s">
        <v>204</v>
      </c>
      <c r="M23" s="2" t="s">
        <v>103</v>
      </c>
      <c r="N23" s="3" t="s">
        <v>156</v>
      </c>
      <c r="O23" s="3" t="s">
        <v>142</v>
      </c>
      <c r="P23" s="3">
        <v>45084</v>
      </c>
      <c r="Q23" s="3" t="s">
        <v>316</v>
      </c>
      <c r="R23" s="4">
        <v>45832</v>
      </c>
      <c r="S23" s="17">
        <v>34</v>
      </c>
      <c r="T23" s="5">
        <v>125</v>
      </c>
      <c r="U23" s="2">
        <v>112</v>
      </c>
      <c r="V23" s="2">
        <v>97</v>
      </c>
      <c r="W23" s="2">
        <f t="shared" si="0"/>
        <v>100</v>
      </c>
      <c r="X23" s="2">
        <f t="shared" si="1"/>
        <v>117</v>
      </c>
      <c r="Y23" s="2">
        <f t="shared" si="2"/>
        <v>100</v>
      </c>
      <c r="Z23" s="7" t="s">
        <v>392</v>
      </c>
      <c r="AA23" s="5">
        <v>82.5</v>
      </c>
      <c r="AB23" s="5">
        <v>15</v>
      </c>
    </row>
    <row r="24" spans="1:28" x14ac:dyDescent="0.15">
      <c r="A24" s="1" t="s">
        <v>7</v>
      </c>
      <c r="B24" s="3">
        <v>43167</v>
      </c>
      <c r="C24" s="3">
        <v>43538</v>
      </c>
      <c r="D24" s="3">
        <v>43910</v>
      </c>
      <c r="E24" s="3">
        <v>44275</v>
      </c>
      <c r="F24" s="3">
        <v>44641</v>
      </c>
      <c r="G24" s="3">
        <v>44984</v>
      </c>
      <c r="H24" s="3" t="s">
        <v>252</v>
      </c>
      <c r="I24" s="4">
        <v>45733</v>
      </c>
      <c r="J24" s="5">
        <v>23</v>
      </c>
      <c r="K24" s="3">
        <v>43277</v>
      </c>
      <c r="L24" s="3" t="s">
        <v>204</v>
      </c>
      <c r="M24" s="2" t="s">
        <v>104</v>
      </c>
      <c r="N24" s="3" t="s">
        <v>156</v>
      </c>
      <c r="O24" s="3" t="s">
        <v>149</v>
      </c>
      <c r="P24" s="3" t="s">
        <v>158</v>
      </c>
      <c r="Q24" s="3" t="s">
        <v>317</v>
      </c>
      <c r="R24" s="4">
        <v>45832</v>
      </c>
      <c r="S24" s="5">
        <v>12</v>
      </c>
      <c r="T24" s="5">
        <v>110</v>
      </c>
      <c r="U24" s="2">
        <v>102</v>
      </c>
      <c r="V24" s="2">
        <v>94</v>
      </c>
      <c r="W24" s="2">
        <f t="shared" si="0"/>
        <v>95</v>
      </c>
      <c r="X24" s="2">
        <f t="shared" si="1"/>
        <v>98</v>
      </c>
      <c r="Y24" s="2">
        <f t="shared" si="2"/>
        <v>108</v>
      </c>
      <c r="Z24" s="7" t="s">
        <v>393</v>
      </c>
      <c r="AA24" s="5">
        <v>123</v>
      </c>
      <c r="AB24" s="5">
        <v>18</v>
      </c>
    </row>
    <row r="25" spans="1:28" x14ac:dyDescent="0.15">
      <c r="A25" s="1" t="s">
        <v>57</v>
      </c>
      <c r="B25" s="3">
        <v>43172</v>
      </c>
      <c r="C25" s="3">
        <v>43538</v>
      </c>
      <c r="D25" s="3">
        <v>43911</v>
      </c>
      <c r="E25" s="3">
        <v>44277</v>
      </c>
      <c r="F25" s="3">
        <v>44645</v>
      </c>
      <c r="G25" s="3">
        <v>44994</v>
      </c>
      <c r="H25" s="3" t="s">
        <v>253</v>
      </c>
      <c r="I25" s="4">
        <v>45733</v>
      </c>
      <c r="J25" s="17">
        <v>16</v>
      </c>
      <c r="K25" s="3">
        <v>43280</v>
      </c>
      <c r="L25" s="3" t="s">
        <v>204</v>
      </c>
      <c r="M25" s="2" t="s">
        <v>110</v>
      </c>
      <c r="N25" s="3" t="s">
        <v>148</v>
      </c>
      <c r="O25" s="3" t="s">
        <v>159</v>
      </c>
      <c r="P25" s="3" t="s">
        <v>158</v>
      </c>
      <c r="Q25" s="3" t="s">
        <v>318</v>
      </c>
      <c r="R25" s="4">
        <v>45833</v>
      </c>
      <c r="S25" s="5">
        <v>15</v>
      </c>
      <c r="T25" s="5">
        <v>108</v>
      </c>
      <c r="U25" s="2">
        <v>102</v>
      </c>
      <c r="V25" s="2">
        <v>96</v>
      </c>
      <c r="W25" s="2">
        <f t="shared" si="0"/>
        <v>95</v>
      </c>
      <c r="X25" s="2">
        <f t="shared" si="1"/>
        <v>97</v>
      </c>
      <c r="Y25" s="2">
        <f t="shared" si="2"/>
        <v>98</v>
      </c>
      <c r="Z25" s="7" t="s">
        <v>394</v>
      </c>
      <c r="AA25" s="5">
        <v>91.5</v>
      </c>
      <c r="AB25" s="5">
        <v>15</v>
      </c>
    </row>
    <row r="26" spans="1:28" x14ac:dyDescent="0.15">
      <c r="A26" s="1" t="s">
        <v>40</v>
      </c>
      <c r="B26" s="3">
        <v>43159</v>
      </c>
      <c r="C26" s="3">
        <v>43528</v>
      </c>
      <c r="D26" s="3">
        <v>43904</v>
      </c>
      <c r="E26" s="3">
        <v>44270</v>
      </c>
      <c r="F26" s="3">
        <v>44638</v>
      </c>
      <c r="G26" s="3">
        <v>44984</v>
      </c>
      <c r="H26" s="3" t="s">
        <v>241</v>
      </c>
      <c r="I26" s="4">
        <v>45725</v>
      </c>
      <c r="J26" s="5">
        <v>20</v>
      </c>
      <c r="K26" s="3">
        <v>43287</v>
      </c>
      <c r="L26" s="3" t="s">
        <v>204</v>
      </c>
      <c r="M26" s="2" t="s">
        <v>104</v>
      </c>
      <c r="N26" s="3" t="s">
        <v>148</v>
      </c>
      <c r="O26" s="3" t="s">
        <v>159</v>
      </c>
      <c r="P26" s="3" t="s">
        <v>150</v>
      </c>
      <c r="Q26" s="3" t="s">
        <v>319</v>
      </c>
      <c r="R26" s="4">
        <v>45833</v>
      </c>
      <c r="S26" s="5">
        <v>24</v>
      </c>
      <c r="T26" s="5">
        <v>128</v>
      </c>
      <c r="U26" s="2">
        <v>112</v>
      </c>
      <c r="V26" s="2">
        <v>100</v>
      </c>
      <c r="W26" s="2">
        <f t="shared" si="0"/>
        <v>102</v>
      </c>
      <c r="X26" s="2">
        <f t="shared" si="1"/>
        <v>104</v>
      </c>
      <c r="Y26" s="2">
        <f t="shared" si="2"/>
        <v>105</v>
      </c>
      <c r="Z26" s="7" t="s">
        <v>395</v>
      </c>
      <c r="AA26" s="5">
        <v>81.5</v>
      </c>
      <c r="AB26" s="5">
        <v>17</v>
      </c>
    </row>
    <row r="27" spans="1:28" x14ac:dyDescent="0.15">
      <c r="A27" s="1" t="s">
        <v>6</v>
      </c>
      <c r="B27" s="3">
        <v>43170</v>
      </c>
      <c r="C27" s="3">
        <v>43537</v>
      </c>
      <c r="D27" s="3">
        <v>43911</v>
      </c>
      <c r="E27" s="3">
        <v>44274</v>
      </c>
      <c r="F27" s="3">
        <v>44645</v>
      </c>
      <c r="G27" s="3">
        <v>44987</v>
      </c>
      <c r="H27" s="3" t="s">
        <v>254</v>
      </c>
      <c r="I27" s="4">
        <v>45732</v>
      </c>
      <c r="J27" s="5">
        <v>23</v>
      </c>
      <c r="K27" s="3">
        <v>43277</v>
      </c>
      <c r="L27" s="3" t="s">
        <v>204</v>
      </c>
      <c r="M27" s="2" t="s">
        <v>110</v>
      </c>
      <c r="N27" s="3" t="s">
        <v>148</v>
      </c>
      <c r="O27" s="3" t="s">
        <v>159</v>
      </c>
      <c r="P27" s="3" t="s">
        <v>150</v>
      </c>
      <c r="Q27" s="3" t="s">
        <v>320</v>
      </c>
      <c r="R27" s="4">
        <v>45833</v>
      </c>
      <c r="S27" s="5">
        <v>18</v>
      </c>
      <c r="T27" s="5">
        <v>107</v>
      </c>
      <c r="U27" s="2">
        <v>103</v>
      </c>
      <c r="V27" s="2">
        <v>96</v>
      </c>
      <c r="W27" s="2">
        <f t="shared" si="0"/>
        <v>98</v>
      </c>
      <c r="X27" s="2">
        <f t="shared" si="1"/>
        <v>97</v>
      </c>
      <c r="Y27" s="2">
        <f t="shared" si="2"/>
        <v>102</v>
      </c>
      <c r="Z27" s="7" t="s">
        <v>396</v>
      </c>
      <c r="AA27" s="5">
        <v>136.5</v>
      </c>
      <c r="AB27" s="5">
        <v>7</v>
      </c>
    </row>
    <row r="28" spans="1:28" x14ac:dyDescent="0.15">
      <c r="A28" s="1" t="s">
        <v>79</v>
      </c>
      <c r="B28" s="3">
        <v>43164</v>
      </c>
      <c r="C28" s="3">
        <v>43533</v>
      </c>
      <c r="D28" s="3">
        <v>43909</v>
      </c>
      <c r="E28" s="3">
        <v>44277</v>
      </c>
      <c r="F28" s="3">
        <v>44642</v>
      </c>
      <c r="G28" s="3">
        <v>44986</v>
      </c>
      <c r="H28" s="3" t="s">
        <v>245</v>
      </c>
      <c r="I28" s="4">
        <v>45730</v>
      </c>
      <c r="J28" s="5">
        <v>21</v>
      </c>
      <c r="K28" s="3">
        <v>43280</v>
      </c>
      <c r="L28" s="3" t="s">
        <v>197</v>
      </c>
      <c r="M28" s="2" t="s">
        <v>104</v>
      </c>
      <c r="N28" s="3" t="s">
        <v>148</v>
      </c>
      <c r="O28" s="3" t="s">
        <v>149</v>
      </c>
      <c r="P28" s="3" t="s">
        <v>150</v>
      </c>
      <c r="Q28" s="3" t="s">
        <v>321</v>
      </c>
      <c r="R28" s="4">
        <v>45834</v>
      </c>
      <c r="S28" s="5">
        <v>17</v>
      </c>
      <c r="T28" s="5">
        <v>116</v>
      </c>
      <c r="U28" s="2">
        <v>109</v>
      </c>
      <c r="V28" s="2">
        <v>95</v>
      </c>
      <c r="W28" s="2">
        <f t="shared" si="0"/>
        <v>95</v>
      </c>
      <c r="X28" s="2">
        <f t="shared" si="1"/>
        <v>97</v>
      </c>
      <c r="Y28" s="2">
        <f t="shared" si="2"/>
        <v>103</v>
      </c>
      <c r="Z28" s="7" t="s">
        <v>397</v>
      </c>
      <c r="AA28" s="5">
        <v>114.5</v>
      </c>
      <c r="AB28" s="17">
        <v>32</v>
      </c>
    </row>
    <row r="29" spans="1:28" x14ac:dyDescent="0.15">
      <c r="A29" s="1" t="s">
        <v>5</v>
      </c>
      <c r="B29" s="3">
        <v>43170</v>
      </c>
      <c r="C29" s="3">
        <v>43536</v>
      </c>
      <c r="D29" s="3">
        <v>43910</v>
      </c>
      <c r="E29" s="3">
        <v>44274</v>
      </c>
      <c r="F29" s="3">
        <v>44641</v>
      </c>
      <c r="G29" s="3">
        <v>44983</v>
      </c>
      <c r="H29" s="3" t="s">
        <v>255</v>
      </c>
      <c r="I29" s="4">
        <v>45731</v>
      </c>
      <c r="J29" s="5">
        <v>24</v>
      </c>
      <c r="K29" s="3">
        <v>43277</v>
      </c>
      <c r="L29" s="3" t="s">
        <v>198</v>
      </c>
      <c r="M29" s="2" t="s">
        <v>110</v>
      </c>
      <c r="N29" s="3" t="s">
        <v>148</v>
      </c>
      <c r="O29" s="3" t="s">
        <v>159</v>
      </c>
      <c r="P29" s="3" t="s">
        <v>182</v>
      </c>
      <c r="Q29" s="3" t="s">
        <v>322</v>
      </c>
      <c r="R29" s="4">
        <v>45834</v>
      </c>
      <c r="S29" s="5">
        <v>11</v>
      </c>
      <c r="T29" s="5">
        <v>107</v>
      </c>
      <c r="U29" s="2">
        <v>107</v>
      </c>
      <c r="V29" s="2">
        <v>97</v>
      </c>
      <c r="W29" s="2">
        <f t="shared" si="0"/>
        <v>98</v>
      </c>
      <c r="X29" s="2">
        <f t="shared" si="1"/>
        <v>101</v>
      </c>
      <c r="Y29" s="2">
        <f t="shared" si="2"/>
        <v>113</v>
      </c>
      <c r="Z29" s="7" t="s">
        <v>398</v>
      </c>
      <c r="AA29" s="5">
        <v>136</v>
      </c>
      <c r="AB29" s="5">
        <v>15</v>
      </c>
    </row>
    <row r="30" spans="1:28" x14ac:dyDescent="0.15">
      <c r="A30" s="1" t="s">
        <v>0</v>
      </c>
      <c r="B30" s="3">
        <v>43173</v>
      </c>
      <c r="C30" s="3">
        <v>43538</v>
      </c>
      <c r="D30" s="3">
        <v>43910</v>
      </c>
      <c r="E30" s="3">
        <v>44278</v>
      </c>
      <c r="F30" s="3">
        <v>44645</v>
      </c>
      <c r="G30" s="3">
        <v>44991</v>
      </c>
      <c r="H30" s="3" t="s">
        <v>248</v>
      </c>
      <c r="I30" s="4">
        <v>45733</v>
      </c>
      <c r="J30" s="5">
        <v>19</v>
      </c>
      <c r="K30" s="3">
        <v>43277</v>
      </c>
      <c r="L30" s="3" t="s">
        <v>203</v>
      </c>
      <c r="M30" s="2" t="s">
        <v>94</v>
      </c>
      <c r="N30" s="3" t="s">
        <v>155</v>
      </c>
      <c r="O30" s="3" t="s">
        <v>175</v>
      </c>
      <c r="P30" s="3" t="s">
        <v>158</v>
      </c>
      <c r="Q30" s="3" t="s">
        <v>323</v>
      </c>
      <c r="R30" s="4">
        <v>45834</v>
      </c>
      <c r="S30" s="5">
        <v>14</v>
      </c>
      <c r="T30" s="5">
        <v>104</v>
      </c>
      <c r="U30" s="2">
        <v>98</v>
      </c>
      <c r="V30" s="2">
        <v>101</v>
      </c>
      <c r="W30" s="2">
        <f t="shared" si="0"/>
        <v>97</v>
      </c>
      <c r="X30" s="2">
        <f t="shared" si="1"/>
        <v>90</v>
      </c>
      <c r="Y30" s="2">
        <f t="shared" si="2"/>
        <v>101</v>
      </c>
      <c r="Z30" s="7" t="s">
        <v>399</v>
      </c>
      <c r="AA30" s="5">
        <v>119</v>
      </c>
      <c r="AB30" s="5">
        <v>22</v>
      </c>
    </row>
    <row r="31" spans="1:28" x14ac:dyDescent="0.15">
      <c r="A31" s="1" t="s">
        <v>75</v>
      </c>
      <c r="B31" s="3">
        <v>43164</v>
      </c>
      <c r="C31" s="3">
        <v>43529</v>
      </c>
      <c r="D31" s="3">
        <v>43908</v>
      </c>
      <c r="E31" s="3">
        <v>44277</v>
      </c>
      <c r="F31" s="3">
        <v>44641</v>
      </c>
      <c r="G31" s="3">
        <v>44984</v>
      </c>
      <c r="H31" s="3" t="s">
        <v>242</v>
      </c>
      <c r="I31" s="4">
        <v>45727</v>
      </c>
      <c r="J31" s="5">
        <v>24</v>
      </c>
      <c r="K31" s="3">
        <v>43280</v>
      </c>
      <c r="L31" s="3" t="s">
        <v>197</v>
      </c>
      <c r="M31" s="2" t="s">
        <v>104</v>
      </c>
      <c r="N31" s="3" t="s">
        <v>145</v>
      </c>
      <c r="O31" s="3" t="s">
        <v>149</v>
      </c>
      <c r="P31" s="3" t="s">
        <v>141</v>
      </c>
      <c r="Q31" s="3" t="s">
        <v>324</v>
      </c>
      <c r="R31" s="4">
        <v>45835</v>
      </c>
      <c r="S31" s="5">
        <v>9</v>
      </c>
      <c r="T31" s="5">
        <v>116</v>
      </c>
      <c r="U31" s="2">
        <v>113</v>
      </c>
      <c r="V31" s="2">
        <v>96</v>
      </c>
      <c r="W31" s="2">
        <f t="shared" si="0"/>
        <v>100</v>
      </c>
      <c r="X31" s="2">
        <f t="shared" si="1"/>
        <v>98</v>
      </c>
      <c r="Y31" s="2">
        <f t="shared" si="2"/>
        <v>114</v>
      </c>
      <c r="Z31" s="7" t="s">
        <v>400</v>
      </c>
      <c r="AA31" s="5">
        <v>121.5</v>
      </c>
      <c r="AB31" s="5">
        <v>16</v>
      </c>
    </row>
    <row r="32" spans="1:28" x14ac:dyDescent="0.15">
      <c r="A32" s="1" t="s">
        <v>73</v>
      </c>
      <c r="B32" s="3">
        <v>43160</v>
      </c>
      <c r="C32" s="3">
        <v>43533</v>
      </c>
      <c r="D32" s="3">
        <v>43911</v>
      </c>
      <c r="E32" s="3">
        <v>44275</v>
      </c>
      <c r="F32" s="3">
        <v>44645</v>
      </c>
      <c r="G32" s="3">
        <v>44988</v>
      </c>
      <c r="H32" s="3" t="s">
        <v>256</v>
      </c>
      <c r="I32" s="4">
        <v>45730</v>
      </c>
      <c r="J32" s="5">
        <v>24</v>
      </c>
      <c r="K32" s="3">
        <v>43280</v>
      </c>
      <c r="L32" s="3" t="s">
        <v>198</v>
      </c>
      <c r="M32" s="2" t="s">
        <v>110</v>
      </c>
      <c r="N32" s="3" t="s">
        <v>155</v>
      </c>
      <c r="O32" s="3" t="s">
        <v>154</v>
      </c>
      <c r="P32" s="3" t="s">
        <v>141</v>
      </c>
      <c r="Q32" s="3" t="s">
        <v>325</v>
      </c>
      <c r="R32" s="4">
        <v>45836</v>
      </c>
      <c r="S32" s="5">
        <v>14</v>
      </c>
      <c r="T32" s="5">
        <v>120</v>
      </c>
      <c r="U32" s="2">
        <v>110</v>
      </c>
      <c r="V32" s="2">
        <v>96</v>
      </c>
      <c r="W32" s="2">
        <f t="shared" si="0"/>
        <v>100</v>
      </c>
      <c r="X32" s="2">
        <f t="shared" si="1"/>
        <v>102</v>
      </c>
      <c r="Y32" s="2">
        <f t="shared" si="2"/>
        <v>110</v>
      </c>
      <c r="Z32" s="7" t="s">
        <v>401</v>
      </c>
      <c r="AA32" s="5">
        <v>109</v>
      </c>
      <c r="AB32" s="5">
        <v>13</v>
      </c>
    </row>
    <row r="33" spans="1:28" x14ac:dyDescent="0.15">
      <c r="A33" s="1" t="s">
        <v>70</v>
      </c>
      <c r="B33" s="3">
        <v>43163</v>
      </c>
      <c r="C33" s="3">
        <v>43529</v>
      </c>
      <c r="D33" s="3">
        <v>43909</v>
      </c>
      <c r="E33" s="3">
        <v>44275</v>
      </c>
      <c r="F33" s="3">
        <v>44639</v>
      </c>
      <c r="G33" s="3">
        <v>44984</v>
      </c>
      <c r="H33" s="3" t="s">
        <v>257</v>
      </c>
      <c r="I33" s="4">
        <v>45728</v>
      </c>
      <c r="J33" s="5">
        <v>22</v>
      </c>
      <c r="K33" s="3">
        <v>43280</v>
      </c>
      <c r="L33" s="3" t="s">
        <v>198</v>
      </c>
      <c r="M33" s="2" t="s">
        <v>104</v>
      </c>
      <c r="N33" s="3" t="s">
        <v>155</v>
      </c>
      <c r="O33" s="3" t="s">
        <v>159</v>
      </c>
      <c r="P33" s="3" t="s">
        <v>150</v>
      </c>
      <c r="Q33" s="3" t="s">
        <v>320</v>
      </c>
      <c r="R33" s="4">
        <v>45836</v>
      </c>
      <c r="S33" s="5">
        <v>18</v>
      </c>
      <c r="T33" s="5">
        <v>117</v>
      </c>
      <c r="U33" s="2">
        <v>114</v>
      </c>
      <c r="V33" s="2">
        <v>95</v>
      </c>
      <c r="W33" s="2">
        <f t="shared" si="0"/>
        <v>100</v>
      </c>
      <c r="X33" s="2">
        <f t="shared" si="1"/>
        <v>103</v>
      </c>
      <c r="Y33" s="2">
        <f t="shared" si="2"/>
        <v>105</v>
      </c>
      <c r="Z33" s="7" t="s">
        <v>402</v>
      </c>
      <c r="AA33" s="5">
        <v>132</v>
      </c>
      <c r="AB33" s="5">
        <v>15</v>
      </c>
    </row>
    <row r="34" spans="1:28" x14ac:dyDescent="0.15">
      <c r="A34" s="1" t="s">
        <v>65</v>
      </c>
      <c r="B34" s="3">
        <v>43161</v>
      </c>
      <c r="C34" s="3">
        <v>43528</v>
      </c>
      <c r="D34" s="3">
        <v>43907</v>
      </c>
      <c r="E34" s="3">
        <v>44273</v>
      </c>
      <c r="F34" s="3">
        <v>44642</v>
      </c>
      <c r="G34" s="3">
        <v>44984</v>
      </c>
      <c r="H34" s="3" t="s">
        <v>258</v>
      </c>
      <c r="I34" s="4">
        <v>45726</v>
      </c>
      <c r="J34" s="5">
        <v>24</v>
      </c>
      <c r="K34" s="3">
        <v>43287</v>
      </c>
      <c r="L34" s="3" t="s">
        <v>198</v>
      </c>
      <c r="M34" s="2" t="s">
        <v>110</v>
      </c>
      <c r="N34" s="3" t="s">
        <v>155</v>
      </c>
      <c r="O34" s="3" t="s">
        <v>154</v>
      </c>
      <c r="P34" s="3" t="s">
        <v>150</v>
      </c>
      <c r="Q34" s="3" t="s">
        <v>319</v>
      </c>
      <c r="R34" s="4">
        <v>45836</v>
      </c>
      <c r="S34" s="5">
        <v>24</v>
      </c>
      <c r="T34" s="5">
        <v>126</v>
      </c>
      <c r="U34" s="2">
        <v>115</v>
      </c>
      <c r="V34" s="2">
        <v>100</v>
      </c>
      <c r="W34" s="2">
        <f t="shared" si="0"/>
        <v>102</v>
      </c>
      <c r="X34" s="2">
        <f t="shared" si="1"/>
        <v>105</v>
      </c>
      <c r="Y34" s="2">
        <f t="shared" si="2"/>
        <v>105</v>
      </c>
      <c r="Z34" s="7" t="s">
        <v>403</v>
      </c>
      <c r="AA34" s="5">
        <v>110.5</v>
      </c>
      <c r="AB34" s="5">
        <v>15</v>
      </c>
    </row>
    <row r="35" spans="1:28" x14ac:dyDescent="0.15">
      <c r="A35" s="1" t="s">
        <v>47</v>
      </c>
      <c r="B35" s="3">
        <v>43161</v>
      </c>
      <c r="C35" s="3">
        <v>43533</v>
      </c>
      <c r="D35" s="3">
        <v>43903</v>
      </c>
      <c r="E35" s="3">
        <v>44271</v>
      </c>
      <c r="F35" s="3">
        <v>44634</v>
      </c>
      <c r="G35" s="3">
        <v>44984</v>
      </c>
      <c r="H35" s="3" t="s">
        <v>259</v>
      </c>
      <c r="I35" s="4">
        <v>45727</v>
      </c>
      <c r="J35" s="5">
        <v>18</v>
      </c>
      <c r="K35" s="3">
        <v>43284</v>
      </c>
      <c r="L35" s="3" t="s">
        <v>204</v>
      </c>
      <c r="M35" s="2" t="s">
        <v>115</v>
      </c>
      <c r="N35" s="3" t="s">
        <v>155</v>
      </c>
      <c r="O35" s="3" t="s">
        <v>146</v>
      </c>
      <c r="P35" s="3" t="s">
        <v>150</v>
      </c>
      <c r="Q35" s="3" t="s">
        <v>326</v>
      </c>
      <c r="R35" s="4">
        <v>45836</v>
      </c>
      <c r="S35" s="5">
        <v>26</v>
      </c>
      <c r="T35" s="5">
        <v>123</v>
      </c>
      <c r="U35" s="2">
        <v>107</v>
      </c>
      <c r="V35" s="2">
        <v>97</v>
      </c>
      <c r="W35" s="2">
        <f t="shared" ref="W35:W66" si="3">_xlfn.DAYS(N35,E35)</f>
        <v>104</v>
      </c>
      <c r="X35" s="2">
        <f t="shared" ref="X35:X66" si="4">_xlfn.DAYS(O35,F35)</f>
        <v>116</v>
      </c>
      <c r="Y35" s="2">
        <f t="shared" ref="Y35:Y66" si="5">_xlfn.DAYS(P35,G35)</f>
        <v>105</v>
      </c>
      <c r="Z35" s="7" t="s">
        <v>404</v>
      </c>
      <c r="AA35" s="5">
        <v>106</v>
      </c>
      <c r="AB35" s="5">
        <v>26</v>
      </c>
    </row>
    <row r="36" spans="1:28" x14ac:dyDescent="0.15">
      <c r="A36" s="1" t="s">
        <v>46</v>
      </c>
      <c r="B36" s="3">
        <v>43164</v>
      </c>
      <c r="C36" s="3">
        <v>43536</v>
      </c>
      <c r="D36" s="3">
        <v>43907</v>
      </c>
      <c r="E36" s="3">
        <v>44272</v>
      </c>
      <c r="F36" s="3">
        <v>44638</v>
      </c>
      <c r="G36" s="3">
        <v>44984</v>
      </c>
      <c r="H36" s="3" t="s">
        <v>241</v>
      </c>
      <c r="I36" s="4">
        <v>45730</v>
      </c>
      <c r="J36" s="5">
        <v>20</v>
      </c>
      <c r="K36" s="3">
        <v>43280</v>
      </c>
      <c r="L36" s="3" t="s">
        <v>204</v>
      </c>
      <c r="M36" s="2" t="s">
        <v>115</v>
      </c>
      <c r="N36" s="3" t="s">
        <v>155</v>
      </c>
      <c r="O36" s="3" t="s">
        <v>159</v>
      </c>
      <c r="P36" s="3" t="s">
        <v>150</v>
      </c>
      <c r="Q36" s="3" t="s">
        <v>320</v>
      </c>
      <c r="R36" s="4">
        <v>45836</v>
      </c>
      <c r="S36" s="5">
        <v>18</v>
      </c>
      <c r="T36" s="5">
        <v>116</v>
      </c>
      <c r="U36" s="2">
        <v>104</v>
      </c>
      <c r="V36" s="2">
        <v>93</v>
      </c>
      <c r="W36" s="2">
        <f t="shared" si="3"/>
        <v>103</v>
      </c>
      <c r="X36" s="2">
        <f t="shared" si="4"/>
        <v>104</v>
      </c>
      <c r="Y36" s="2">
        <f t="shared" si="5"/>
        <v>105</v>
      </c>
      <c r="Z36" s="7" t="s">
        <v>405</v>
      </c>
      <c r="AA36" s="5">
        <v>92</v>
      </c>
      <c r="AB36" s="5">
        <v>20</v>
      </c>
    </row>
    <row r="37" spans="1:28" x14ac:dyDescent="0.15">
      <c r="A37" s="1" t="s">
        <v>44</v>
      </c>
      <c r="B37" s="3">
        <v>43161</v>
      </c>
      <c r="C37" s="3">
        <v>43534</v>
      </c>
      <c r="D37" s="3">
        <v>43904</v>
      </c>
      <c r="E37" s="3">
        <v>44270</v>
      </c>
      <c r="F37" s="3">
        <v>44638</v>
      </c>
      <c r="G37" s="3">
        <v>44984</v>
      </c>
      <c r="H37" s="3" t="s">
        <v>241</v>
      </c>
      <c r="I37" s="4">
        <v>45728</v>
      </c>
      <c r="J37" s="5">
        <v>20</v>
      </c>
      <c r="K37" s="3">
        <v>43280</v>
      </c>
      <c r="L37" s="3" t="s">
        <v>198</v>
      </c>
      <c r="M37" s="2" t="s">
        <v>104</v>
      </c>
      <c r="N37" s="3" t="s">
        <v>155</v>
      </c>
      <c r="O37" s="3" t="s">
        <v>146</v>
      </c>
      <c r="P37" s="3" t="s">
        <v>150</v>
      </c>
      <c r="Q37" s="3" t="s">
        <v>326</v>
      </c>
      <c r="R37" s="4">
        <v>45836</v>
      </c>
      <c r="S37" s="5">
        <v>26</v>
      </c>
      <c r="T37" s="5">
        <v>119</v>
      </c>
      <c r="U37" s="2">
        <v>109</v>
      </c>
      <c r="V37" s="2">
        <v>100</v>
      </c>
      <c r="W37" s="2">
        <f t="shared" si="3"/>
        <v>105</v>
      </c>
      <c r="X37" s="2">
        <f t="shared" si="4"/>
        <v>112</v>
      </c>
      <c r="Y37" s="2">
        <f t="shared" si="5"/>
        <v>105</v>
      </c>
      <c r="Z37" s="7" t="s">
        <v>406</v>
      </c>
      <c r="AA37" s="5">
        <v>131</v>
      </c>
      <c r="AB37" s="5">
        <v>19</v>
      </c>
    </row>
    <row r="38" spans="1:28" x14ac:dyDescent="0.15">
      <c r="A38" s="1" t="s">
        <v>36</v>
      </c>
      <c r="B38" s="3">
        <v>43170</v>
      </c>
      <c r="C38" s="3">
        <v>43535</v>
      </c>
      <c r="D38" s="3">
        <v>43908</v>
      </c>
      <c r="E38" s="3">
        <v>44272</v>
      </c>
      <c r="F38" s="3">
        <v>44639</v>
      </c>
      <c r="G38" s="3">
        <v>44986</v>
      </c>
      <c r="H38" s="3" t="s">
        <v>260</v>
      </c>
      <c r="I38" s="4">
        <v>45730</v>
      </c>
      <c r="J38" s="5">
        <v>18</v>
      </c>
      <c r="K38" s="3">
        <v>43284</v>
      </c>
      <c r="L38" s="3" t="s">
        <v>204</v>
      </c>
      <c r="M38" s="2" t="s">
        <v>110</v>
      </c>
      <c r="N38" s="3" t="s">
        <v>155</v>
      </c>
      <c r="O38" s="3" t="s">
        <v>154</v>
      </c>
      <c r="P38" s="3" t="s">
        <v>158</v>
      </c>
      <c r="Q38" s="3" t="s">
        <v>327</v>
      </c>
      <c r="R38" s="4">
        <v>45836</v>
      </c>
      <c r="S38" s="5">
        <v>20</v>
      </c>
      <c r="T38" s="5">
        <v>114</v>
      </c>
      <c r="U38" s="2">
        <v>105</v>
      </c>
      <c r="V38" s="2">
        <v>99</v>
      </c>
      <c r="W38" s="2">
        <f t="shared" si="3"/>
        <v>103</v>
      </c>
      <c r="X38" s="2">
        <f t="shared" si="4"/>
        <v>108</v>
      </c>
      <c r="Y38" s="2">
        <f t="shared" si="5"/>
        <v>106</v>
      </c>
      <c r="Z38" s="7" t="s">
        <v>407</v>
      </c>
      <c r="AA38" s="5">
        <v>120</v>
      </c>
      <c r="AB38" s="5">
        <v>15</v>
      </c>
    </row>
    <row r="39" spans="1:28" x14ac:dyDescent="0.15">
      <c r="A39" s="1" t="s">
        <v>34</v>
      </c>
      <c r="B39" s="3">
        <v>43172</v>
      </c>
      <c r="C39" s="3">
        <v>43538</v>
      </c>
      <c r="D39" s="3">
        <v>43912</v>
      </c>
      <c r="E39" s="3">
        <v>44277</v>
      </c>
      <c r="F39" s="3">
        <v>44646</v>
      </c>
      <c r="G39" s="3">
        <v>44991</v>
      </c>
      <c r="H39" s="3" t="s">
        <v>261</v>
      </c>
      <c r="I39" s="4">
        <v>45734</v>
      </c>
      <c r="J39" s="5">
        <v>20</v>
      </c>
      <c r="K39" s="3">
        <v>43284</v>
      </c>
      <c r="L39" s="3" t="s">
        <v>198</v>
      </c>
      <c r="M39" s="2" t="s">
        <v>110</v>
      </c>
      <c r="N39" s="3" t="s">
        <v>155</v>
      </c>
      <c r="O39" s="3" t="s">
        <v>159</v>
      </c>
      <c r="P39" s="3" t="s">
        <v>158</v>
      </c>
      <c r="Q39" s="3" t="s">
        <v>328</v>
      </c>
      <c r="R39" s="4">
        <v>45836</v>
      </c>
      <c r="S39" s="5">
        <v>18</v>
      </c>
      <c r="T39" s="5">
        <v>112</v>
      </c>
      <c r="U39" s="2">
        <v>105</v>
      </c>
      <c r="V39" s="2">
        <v>95</v>
      </c>
      <c r="W39" s="2">
        <f t="shared" si="3"/>
        <v>98</v>
      </c>
      <c r="X39" s="2">
        <f t="shared" si="4"/>
        <v>96</v>
      </c>
      <c r="Y39" s="2">
        <f t="shared" si="5"/>
        <v>101</v>
      </c>
      <c r="Z39" s="7" t="s">
        <v>408</v>
      </c>
      <c r="AA39" s="5">
        <v>115.5</v>
      </c>
      <c r="AB39" s="5">
        <v>22</v>
      </c>
    </row>
    <row r="40" spans="1:28" x14ac:dyDescent="0.15">
      <c r="A40" s="1" t="s">
        <v>20</v>
      </c>
      <c r="B40" s="3">
        <v>43174</v>
      </c>
      <c r="C40" s="3">
        <v>43539</v>
      </c>
      <c r="D40" s="3">
        <v>43914</v>
      </c>
      <c r="E40" s="3">
        <v>44278</v>
      </c>
      <c r="F40" s="3">
        <v>44645</v>
      </c>
      <c r="G40" s="3">
        <v>44991</v>
      </c>
      <c r="H40" s="3" t="s">
        <v>248</v>
      </c>
      <c r="I40" s="4">
        <v>45735</v>
      </c>
      <c r="J40" s="5">
        <v>19</v>
      </c>
      <c r="K40" s="3">
        <v>43280</v>
      </c>
      <c r="L40" s="3" t="s">
        <v>204</v>
      </c>
      <c r="M40" s="2" t="s">
        <v>110</v>
      </c>
      <c r="N40" s="3" t="s">
        <v>155</v>
      </c>
      <c r="O40" s="3" t="s">
        <v>154</v>
      </c>
      <c r="P40" s="3" t="s">
        <v>182</v>
      </c>
      <c r="Q40" s="3" t="s">
        <v>329</v>
      </c>
      <c r="R40" s="4">
        <v>45836</v>
      </c>
      <c r="S40" s="5">
        <v>16</v>
      </c>
      <c r="T40" s="5">
        <v>106</v>
      </c>
      <c r="U40" s="2">
        <v>101</v>
      </c>
      <c r="V40" s="2">
        <v>93</v>
      </c>
      <c r="W40" s="2">
        <f t="shared" si="3"/>
        <v>97</v>
      </c>
      <c r="X40" s="2">
        <f t="shared" si="4"/>
        <v>102</v>
      </c>
      <c r="Y40" s="2">
        <f t="shared" si="5"/>
        <v>105</v>
      </c>
      <c r="Z40" s="7" t="s">
        <v>409</v>
      </c>
      <c r="AA40" s="5">
        <v>97</v>
      </c>
      <c r="AB40" s="5">
        <v>20</v>
      </c>
    </row>
    <row r="41" spans="1:28" x14ac:dyDescent="0.15">
      <c r="A41" s="1" t="s">
        <v>81</v>
      </c>
      <c r="B41" s="3">
        <v>43164</v>
      </c>
      <c r="C41" s="3">
        <v>43536</v>
      </c>
      <c r="D41" s="3">
        <v>43909</v>
      </c>
      <c r="E41" s="3">
        <v>44277</v>
      </c>
      <c r="F41" s="3">
        <v>44643</v>
      </c>
      <c r="G41" s="3">
        <v>44987</v>
      </c>
      <c r="H41" s="3" t="s">
        <v>262</v>
      </c>
      <c r="I41" s="4">
        <v>45731</v>
      </c>
      <c r="J41" s="5">
        <v>21</v>
      </c>
      <c r="K41" s="3">
        <v>43280</v>
      </c>
      <c r="L41" s="3" t="s">
        <v>197</v>
      </c>
      <c r="M41" s="2" t="s">
        <v>94</v>
      </c>
      <c r="N41" s="3" t="s">
        <v>145</v>
      </c>
      <c r="O41" s="3" t="s">
        <v>146</v>
      </c>
      <c r="P41" s="3" t="s">
        <v>141</v>
      </c>
      <c r="Q41" s="3" t="s">
        <v>330</v>
      </c>
      <c r="R41" s="4">
        <v>45837</v>
      </c>
      <c r="S41" s="5">
        <v>17</v>
      </c>
      <c r="T41" s="5">
        <v>116</v>
      </c>
      <c r="U41" s="2">
        <v>106</v>
      </c>
      <c r="V41" s="2">
        <v>102</v>
      </c>
      <c r="W41" s="2">
        <f t="shared" si="3"/>
        <v>100</v>
      </c>
      <c r="X41" s="2">
        <f t="shared" si="4"/>
        <v>107</v>
      </c>
      <c r="Y41" s="2">
        <f t="shared" si="5"/>
        <v>111</v>
      </c>
      <c r="Z41" s="7" t="s">
        <v>410</v>
      </c>
      <c r="AA41" s="17">
        <v>72</v>
      </c>
      <c r="AB41" s="5">
        <v>19</v>
      </c>
    </row>
    <row r="42" spans="1:28" x14ac:dyDescent="0.15">
      <c r="A42" s="1" t="s">
        <v>55</v>
      </c>
      <c r="B42" s="3">
        <v>43170</v>
      </c>
      <c r="C42" s="3">
        <v>43538</v>
      </c>
      <c r="D42" s="3">
        <v>43912</v>
      </c>
      <c r="E42" s="3">
        <v>44277</v>
      </c>
      <c r="F42" s="3">
        <v>44645</v>
      </c>
      <c r="G42" s="3">
        <v>44986</v>
      </c>
      <c r="H42" s="3" t="s">
        <v>238</v>
      </c>
      <c r="I42" s="4">
        <v>45734</v>
      </c>
      <c r="J42" s="5">
        <v>24</v>
      </c>
      <c r="K42" s="3">
        <v>43280</v>
      </c>
      <c r="L42" s="3" t="s">
        <v>198</v>
      </c>
      <c r="M42" s="2" t="s">
        <v>94</v>
      </c>
      <c r="N42" s="3" t="s">
        <v>155</v>
      </c>
      <c r="O42" s="3" t="s">
        <v>159</v>
      </c>
      <c r="P42" s="3" t="s">
        <v>141</v>
      </c>
      <c r="Q42" s="3" t="s">
        <v>331</v>
      </c>
      <c r="R42" s="4">
        <v>45837</v>
      </c>
      <c r="S42" s="5">
        <v>9</v>
      </c>
      <c r="T42" s="5">
        <v>110</v>
      </c>
      <c r="U42" s="2">
        <v>105</v>
      </c>
      <c r="V42" s="2">
        <v>99</v>
      </c>
      <c r="W42" s="2">
        <f t="shared" si="3"/>
        <v>98</v>
      </c>
      <c r="X42" s="2">
        <f t="shared" si="4"/>
        <v>97</v>
      </c>
      <c r="Y42" s="2">
        <f t="shared" si="5"/>
        <v>112</v>
      </c>
      <c r="Z42" s="7" t="s">
        <v>411</v>
      </c>
      <c r="AA42" s="5">
        <v>137</v>
      </c>
      <c r="AB42" s="5">
        <v>19</v>
      </c>
    </row>
    <row r="43" spans="1:28" x14ac:dyDescent="0.15">
      <c r="A43" s="1" t="s">
        <v>45</v>
      </c>
      <c r="B43" s="3">
        <v>43163</v>
      </c>
      <c r="C43" s="3">
        <v>43535</v>
      </c>
      <c r="D43" s="3">
        <v>43904</v>
      </c>
      <c r="E43" s="3">
        <v>44272</v>
      </c>
      <c r="F43" s="3">
        <v>44639</v>
      </c>
      <c r="G43" s="3">
        <v>44984</v>
      </c>
      <c r="H43" s="3" t="s">
        <v>263</v>
      </c>
      <c r="I43" s="4">
        <v>45728</v>
      </c>
      <c r="J43" s="5">
        <v>21</v>
      </c>
      <c r="K43" s="3">
        <v>43280</v>
      </c>
      <c r="L43" s="3" t="s">
        <v>189</v>
      </c>
      <c r="M43" s="2" t="s">
        <v>104</v>
      </c>
      <c r="N43" s="3" t="s">
        <v>155</v>
      </c>
      <c r="O43" s="3" t="s">
        <v>146</v>
      </c>
      <c r="P43" s="3" t="s">
        <v>150</v>
      </c>
      <c r="Q43" s="3" t="s">
        <v>326</v>
      </c>
      <c r="R43" s="4">
        <v>45837</v>
      </c>
      <c r="S43" s="5">
        <v>26</v>
      </c>
      <c r="T43" s="5">
        <v>117</v>
      </c>
      <c r="U43" s="2">
        <v>112</v>
      </c>
      <c r="V43" s="2">
        <v>100</v>
      </c>
      <c r="W43" s="2">
        <f t="shared" si="3"/>
        <v>103</v>
      </c>
      <c r="X43" s="2">
        <f t="shared" si="4"/>
        <v>111</v>
      </c>
      <c r="Y43" s="2">
        <f t="shared" si="5"/>
        <v>105</v>
      </c>
      <c r="Z43" s="7" t="s">
        <v>412</v>
      </c>
      <c r="AA43" s="5">
        <v>122.5</v>
      </c>
      <c r="AB43" s="5">
        <v>20</v>
      </c>
    </row>
    <row r="44" spans="1:28" x14ac:dyDescent="0.15">
      <c r="A44" s="1" t="s">
        <v>28</v>
      </c>
      <c r="B44" s="3">
        <v>43166</v>
      </c>
      <c r="C44" s="3">
        <v>43537</v>
      </c>
      <c r="D44" s="3">
        <v>43911</v>
      </c>
      <c r="E44" s="3">
        <v>44277</v>
      </c>
      <c r="F44" s="3">
        <v>44645</v>
      </c>
      <c r="G44" s="3">
        <v>44989</v>
      </c>
      <c r="H44" s="3" t="s">
        <v>264</v>
      </c>
      <c r="I44" s="4">
        <v>45733</v>
      </c>
      <c r="J44" s="5">
        <v>21</v>
      </c>
      <c r="K44" s="3">
        <v>43280</v>
      </c>
      <c r="L44" s="3" t="s">
        <v>204</v>
      </c>
      <c r="M44" s="2" t="s">
        <v>94</v>
      </c>
      <c r="N44" s="3" t="s">
        <v>155</v>
      </c>
      <c r="O44" s="3" t="s">
        <v>159</v>
      </c>
      <c r="P44" s="3" t="s">
        <v>141</v>
      </c>
      <c r="Q44" s="3" t="s">
        <v>331</v>
      </c>
      <c r="R44" s="4">
        <v>45837</v>
      </c>
      <c r="S44" s="5">
        <v>9</v>
      </c>
      <c r="T44" s="5">
        <v>114</v>
      </c>
      <c r="U44" s="2">
        <v>103</v>
      </c>
      <c r="V44" s="2">
        <v>100</v>
      </c>
      <c r="W44" s="2">
        <f t="shared" si="3"/>
        <v>98</v>
      </c>
      <c r="X44" s="2">
        <f t="shared" si="4"/>
        <v>97</v>
      </c>
      <c r="Y44" s="2">
        <f t="shared" si="5"/>
        <v>109</v>
      </c>
      <c r="Z44" s="7" t="s">
        <v>413</v>
      </c>
      <c r="AA44" s="5">
        <v>110</v>
      </c>
      <c r="AB44" s="5">
        <v>23</v>
      </c>
    </row>
    <row r="45" spans="1:28" x14ac:dyDescent="0.15">
      <c r="A45" s="1" t="s">
        <v>23</v>
      </c>
      <c r="B45" s="3">
        <v>43163</v>
      </c>
      <c r="C45" s="3">
        <v>43534</v>
      </c>
      <c r="D45" s="3">
        <v>43911</v>
      </c>
      <c r="E45" s="3">
        <v>44275</v>
      </c>
      <c r="F45" s="3">
        <v>44645</v>
      </c>
      <c r="G45" s="3">
        <v>44989</v>
      </c>
      <c r="H45" s="3" t="s">
        <v>264</v>
      </c>
      <c r="I45" s="4">
        <v>45731</v>
      </c>
      <c r="J45" s="5">
        <v>21</v>
      </c>
      <c r="K45" s="3">
        <v>43284</v>
      </c>
      <c r="L45" s="3" t="s">
        <v>198</v>
      </c>
      <c r="M45" s="2" t="s">
        <v>94</v>
      </c>
      <c r="N45" s="3" t="s">
        <v>155</v>
      </c>
      <c r="O45" s="3" t="s">
        <v>154</v>
      </c>
      <c r="P45" s="3" t="s">
        <v>141</v>
      </c>
      <c r="Q45" s="3" t="s">
        <v>325</v>
      </c>
      <c r="R45" s="4">
        <v>45837</v>
      </c>
      <c r="S45" s="5">
        <v>14</v>
      </c>
      <c r="T45" s="5">
        <v>121</v>
      </c>
      <c r="U45" s="2">
        <v>109</v>
      </c>
      <c r="V45" s="2">
        <v>100</v>
      </c>
      <c r="W45" s="2">
        <f t="shared" si="3"/>
        <v>100</v>
      </c>
      <c r="X45" s="2">
        <f t="shared" si="4"/>
        <v>102</v>
      </c>
      <c r="Y45" s="2">
        <f t="shared" si="5"/>
        <v>109</v>
      </c>
      <c r="Z45" s="7" t="s">
        <v>414</v>
      </c>
      <c r="AA45" s="5">
        <v>119.5</v>
      </c>
      <c r="AB45" s="5">
        <v>21</v>
      </c>
    </row>
    <row r="46" spans="1:28" x14ac:dyDescent="0.15">
      <c r="A46" s="1" t="s">
        <v>71</v>
      </c>
      <c r="B46" s="3">
        <v>43166</v>
      </c>
      <c r="C46" s="3">
        <v>43533</v>
      </c>
      <c r="D46" s="3">
        <v>43912</v>
      </c>
      <c r="E46" s="3">
        <v>44275</v>
      </c>
      <c r="F46" s="3">
        <v>44643</v>
      </c>
      <c r="G46" s="3">
        <v>44986</v>
      </c>
      <c r="H46" s="3" t="s">
        <v>247</v>
      </c>
      <c r="I46" s="4">
        <v>45730</v>
      </c>
      <c r="J46" s="5">
        <v>22</v>
      </c>
      <c r="K46" s="3">
        <v>43284</v>
      </c>
      <c r="L46" s="3" t="s">
        <v>204</v>
      </c>
      <c r="M46" s="2" t="s">
        <v>94</v>
      </c>
      <c r="N46" s="3" t="s">
        <v>145</v>
      </c>
      <c r="O46" s="3" t="s">
        <v>159</v>
      </c>
      <c r="P46" s="3" t="s">
        <v>141</v>
      </c>
      <c r="Q46" s="3" t="s">
        <v>332</v>
      </c>
      <c r="R46" s="4">
        <v>45838</v>
      </c>
      <c r="S46" s="5">
        <v>12</v>
      </c>
      <c r="T46" s="5">
        <v>118</v>
      </c>
      <c r="U46" s="2">
        <v>107</v>
      </c>
      <c r="V46" s="2">
        <v>99</v>
      </c>
      <c r="W46" s="2">
        <f t="shared" si="3"/>
        <v>102</v>
      </c>
      <c r="X46" s="2">
        <f t="shared" si="4"/>
        <v>99</v>
      </c>
      <c r="Y46" s="2">
        <f t="shared" si="5"/>
        <v>112</v>
      </c>
      <c r="Z46" s="7" t="s">
        <v>415</v>
      </c>
      <c r="AA46" s="17">
        <v>151.5</v>
      </c>
      <c r="AB46" s="5">
        <v>12</v>
      </c>
    </row>
    <row r="47" spans="1:28" x14ac:dyDescent="0.15">
      <c r="A47" s="10" t="s">
        <v>25</v>
      </c>
      <c r="B47" s="11">
        <v>43168</v>
      </c>
      <c r="C47" s="11">
        <v>43537</v>
      </c>
      <c r="D47" s="11">
        <v>43912</v>
      </c>
      <c r="E47" s="11">
        <v>44278</v>
      </c>
      <c r="F47" s="11">
        <v>44645</v>
      </c>
      <c r="G47" s="11">
        <v>44991</v>
      </c>
      <c r="H47" s="11" t="s">
        <v>248</v>
      </c>
      <c r="I47" s="12">
        <v>45733</v>
      </c>
      <c r="J47" s="13">
        <v>19</v>
      </c>
      <c r="K47" s="11">
        <v>43284</v>
      </c>
      <c r="L47" s="11" t="s">
        <v>204</v>
      </c>
      <c r="M47" s="14" t="s">
        <v>94</v>
      </c>
      <c r="N47" s="11" t="s">
        <v>145</v>
      </c>
      <c r="O47" s="11" t="s">
        <v>159</v>
      </c>
      <c r="P47" s="11" t="s">
        <v>141</v>
      </c>
      <c r="Q47" s="11" t="s">
        <v>332</v>
      </c>
      <c r="R47" s="12">
        <v>45838</v>
      </c>
      <c r="S47" s="13">
        <v>12</v>
      </c>
      <c r="T47" s="13">
        <v>116</v>
      </c>
      <c r="U47" s="14">
        <v>103</v>
      </c>
      <c r="V47" s="14">
        <v>99</v>
      </c>
      <c r="W47" s="14">
        <f t="shared" si="3"/>
        <v>99</v>
      </c>
      <c r="X47" s="14">
        <f t="shared" si="4"/>
        <v>97</v>
      </c>
      <c r="Y47" s="14">
        <f t="shared" si="5"/>
        <v>107</v>
      </c>
      <c r="Z47" s="16" t="s">
        <v>416</v>
      </c>
      <c r="AA47" s="13">
        <v>74.5</v>
      </c>
      <c r="AB47" s="13">
        <v>20</v>
      </c>
    </row>
    <row r="48" spans="1:28" x14ac:dyDescent="0.15">
      <c r="A48" s="1" t="s">
        <v>16</v>
      </c>
      <c r="B48" s="3">
        <v>43168</v>
      </c>
      <c r="C48" s="3">
        <v>43538</v>
      </c>
      <c r="D48" s="3">
        <v>43906</v>
      </c>
      <c r="E48" s="3">
        <v>44275</v>
      </c>
      <c r="F48" s="3">
        <v>44641</v>
      </c>
      <c r="G48" s="3">
        <v>44986</v>
      </c>
      <c r="H48" s="3" t="s">
        <v>265</v>
      </c>
      <c r="I48" s="4">
        <v>45731</v>
      </c>
      <c r="J48" s="5">
        <v>20</v>
      </c>
      <c r="K48" s="3">
        <v>43284</v>
      </c>
      <c r="L48" s="3" t="s">
        <v>189</v>
      </c>
      <c r="M48" s="2" t="s">
        <v>110</v>
      </c>
      <c r="N48" s="3" t="s">
        <v>145</v>
      </c>
      <c r="O48" s="3" t="s">
        <v>142</v>
      </c>
      <c r="P48" s="3" t="s">
        <v>182</v>
      </c>
      <c r="Q48" s="3" t="s">
        <v>333</v>
      </c>
      <c r="R48" s="4">
        <v>45839</v>
      </c>
      <c r="S48" s="5">
        <v>22</v>
      </c>
      <c r="T48" s="5">
        <v>116</v>
      </c>
      <c r="U48" s="2">
        <v>109</v>
      </c>
      <c r="V48" s="2">
        <v>101</v>
      </c>
      <c r="W48" s="2">
        <f t="shared" si="3"/>
        <v>102</v>
      </c>
      <c r="X48" s="2">
        <f t="shared" si="4"/>
        <v>112</v>
      </c>
      <c r="Y48" s="2">
        <f t="shared" si="5"/>
        <v>110</v>
      </c>
      <c r="Z48" s="7" t="s">
        <v>417</v>
      </c>
      <c r="AA48" s="5">
        <v>133.5</v>
      </c>
      <c r="AB48" s="5">
        <v>25</v>
      </c>
    </row>
    <row r="49" spans="1:28" x14ac:dyDescent="0.15">
      <c r="A49" s="1" t="s">
        <v>19</v>
      </c>
      <c r="B49" s="3">
        <v>43173</v>
      </c>
      <c r="C49" s="3">
        <v>43537</v>
      </c>
      <c r="D49" s="3">
        <v>43906</v>
      </c>
      <c r="E49" s="3">
        <v>44278</v>
      </c>
      <c r="F49" s="3">
        <v>44645</v>
      </c>
      <c r="G49" s="3">
        <v>44986</v>
      </c>
      <c r="H49" s="3" t="s">
        <v>238</v>
      </c>
      <c r="I49" s="4">
        <v>45731</v>
      </c>
      <c r="J49" s="5">
        <v>24</v>
      </c>
      <c r="K49" s="3">
        <v>43287</v>
      </c>
      <c r="L49" s="3" t="s">
        <v>189</v>
      </c>
      <c r="M49" s="2" t="s">
        <v>92</v>
      </c>
      <c r="N49" s="3" t="s">
        <v>180</v>
      </c>
      <c r="O49" s="3" t="s">
        <v>142</v>
      </c>
      <c r="P49" s="3" t="s">
        <v>182</v>
      </c>
      <c r="Q49" s="3" t="s">
        <v>333</v>
      </c>
      <c r="R49" s="4">
        <v>45840</v>
      </c>
      <c r="S49" s="5">
        <v>22</v>
      </c>
      <c r="T49" s="5">
        <v>114</v>
      </c>
      <c r="U49" s="2">
        <v>110</v>
      </c>
      <c r="V49" s="2">
        <v>108</v>
      </c>
      <c r="W49" s="2">
        <f t="shared" si="3"/>
        <v>101</v>
      </c>
      <c r="X49" s="2">
        <f t="shared" si="4"/>
        <v>108</v>
      </c>
      <c r="Y49" s="2">
        <f t="shared" si="5"/>
        <v>110</v>
      </c>
      <c r="Z49" s="7" t="s">
        <v>418</v>
      </c>
      <c r="AA49" s="5">
        <v>106</v>
      </c>
      <c r="AB49" s="5">
        <v>24</v>
      </c>
    </row>
    <row r="50" spans="1:28" x14ac:dyDescent="0.15">
      <c r="A50" s="1" t="s">
        <v>13</v>
      </c>
      <c r="B50" s="3">
        <v>43164</v>
      </c>
      <c r="C50" s="3">
        <v>43534</v>
      </c>
      <c r="D50" s="3">
        <v>43878</v>
      </c>
      <c r="E50" s="3">
        <v>44275</v>
      </c>
      <c r="F50" s="3">
        <v>44638</v>
      </c>
      <c r="G50" s="3">
        <v>44982</v>
      </c>
      <c r="H50" s="3" t="s">
        <v>476</v>
      </c>
      <c r="I50" s="4">
        <v>45723</v>
      </c>
      <c r="J50" s="17">
        <v>32</v>
      </c>
      <c r="K50" s="3">
        <v>43287</v>
      </c>
      <c r="L50" s="3" t="s">
        <v>189</v>
      </c>
      <c r="M50" s="2" t="s">
        <v>92</v>
      </c>
      <c r="N50" s="3" t="s">
        <v>180</v>
      </c>
      <c r="O50" s="3" t="s">
        <v>142</v>
      </c>
      <c r="P50" s="3" t="s">
        <v>182</v>
      </c>
      <c r="Q50" s="3" t="s">
        <v>333</v>
      </c>
      <c r="R50" s="4">
        <v>45840</v>
      </c>
      <c r="S50" s="5">
        <v>22</v>
      </c>
      <c r="T50" s="5">
        <v>123</v>
      </c>
      <c r="U50" s="2">
        <v>113</v>
      </c>
      <c r="V50" s="2">
        <v>136</v>
      </c>
      <c r="W50" s="2">
        <f t="shared" si="3"/>
        <v>104</v>
      </c>
      <c r="X50" s="2">
        <f t="shared" si="4"/>
        <v>115</v>
      </c>
      <c r="Y50" s="2">
        <f t="shared" si="5"/>
        <v>114</v>
      </c>
      <c r="Z50" s="7" t="s">
        <v>419</v>
      </c>
      <c r="AA50" s="5">
        <v>100</v>
      </c>
      <c r="AB50" s="5">
        <v>21</v>
      </c>
    </row>
    <row r="51" spans="1:28" x14ac:dyDescent="0.15">
      <c r="A51" s="1" t="s">
        <v>4</v>
      </c>
      <c r="B51" s="3">
        <v>43168</v>
      </c>
      <c r="C51" s="3">
        <v>43536</v>
      </c>
      <c r="D51" s="3">
        <v>43911</v>
      </c>
      <c r="E51" s="3">
        <v>44277</v>
      </c>
      <c r="F51" s="3">
        <v>44645</v>
      </c>
      <c r="G51" s="3">
        <v>44986</v>
      </c>
      <c r="H51" s="3" t="s">
        <v>238</v>
      </c>
      <c r="I51" s="4">
        <v>45732</v>
      </c>
      <c r="J51" s="5">
        <v>24</v>
      </c>
      <c r="K51" s="3">
        <v>43284</v>
      </c>
      <c r="L51" s="3" t="s">
        <v>198</v>
      </c>
      <c r="M51" s="2" t="s">
        <v>92</v>
      </c>
      <c r="N51" s="3" t="s">
        <v>145</v>
      </c>
      <c r="O51" s="3" t="s">
        <v>142</v>
      </c>
      <c r="P51" s="3" t="s">
        <v>182</v>
      </c>
      <c r="Q51" s="3" t="s">
        <v>333</v>
      </c>
      <c r="R51" s="4">
        <v>45840</v>
      </c>
      <c r="S51" s="5">
        <v>22</v>
      </c>
      <c r="T51" s="5">
        <v>116</v>
      </c>
      <c r="U51" s="2">
        <v>107</v>
      </c>
      <c r="V51" s="2">
        <v>103</v>
      </c>
      <c r="W51" s="2">
        <f t="shared" si="3"/>
        <v>100</v>
      </c>
      <c r="X51" s="2">
        <f t="shared" si="4"/>
        <v>108</v>
      </c>
      <c r="Y51" s="2">
        <f t="shared" si="5"/>
        <v>110</v>
      </c>
      <c r="Z51" s="7" t="s">
        <v>420</v>
      </c>
      <c r="AA51" s="5">
        <v>145</v>
      </c>
      <c r="AB51" s="5">
        <v>20</v>
      </c>
    </row>
    <row r="52" spans="1:28" x14ac:dyDescent="0.15">
      <c r="A52" s="1" t="s">
        <v>1</v>
      </c>
      <c r="B52" s="3">
        <v>43175</v>
      </c>
      <c r="C52" s="3">
        <v>43540</v>
      </c>
      <c r="D52" s="3">
        <v>43912</v>
      </c>
      <c r="E52" s="3">
        <v>44278</v>
      </c>
      <c r="F52" s="3">
        <v>44644</v>
      </c>
      <c r="G52" s="3">
        <v>44987</v>
      </c>
      <c r="H52" s="3" t="s">
        <v>266</v>
      </c>
      <c r="I52" s="4">
        <v>45735</v>
      </c>
      <c r="J52" s="5">
        <v>22</v>
      </c>
      <c r="K52" s="3">
        <v>43287</v>
      </c>
      <c r="L52" s="3" t="s">
        <v>189</v>
      </c>
      <c r="M52" s="2" t="s">
        <v>92</v>
      </c>
      <c r="N52" s="3" t="s">
        <v>180</v>
      </c>
      <c r="O52" s="3" t="s">
        <v>146</v>
      </c>
      <c r="P52" s="3" t="s">
        <v>151</v>
      </c>
      <c r="Q52" s="3" t="s">
        <v>334</v>
      </c>
      <c r="R52" s="4">
        <v>45840</v>
      </c>
      <c r="S52" s="5">
        <v>15</v>
      </c>
      <c r="T52" s="5">
        <v>112</v>
      </c>
      <c r="U52" s="2">
        <v>107</v>
      </c>
      <c r="V52" s="2">
        <v>102</v>
      </c>
      <c r="W52" s="2">
        <f t="shared" si="3"/>
        <v>101</v>
      </c>
      <c r="X52" s="2">
        <f t="shared" si="4"/>
        <v>106</v>
      </c>
      <c r="Y52" s="2">
        <f t="shared" si="5"/>
        <v>113</v>
      </c>
      <c r="Z52" s="7" t="s">
        <v>421</v>
      </c>
      <c r="AA52" s="5">
        <v>85</v>
      </c>
      <c r="AB52" s="5">
        <v>11</v>
      </c>
    </row>
    <row r="53" spans="1:28" x14ac:dyDescent="0.15">
      <c r="A53" s="1" t="s">
        <v>3</v>
      </c>
      <c r="B53" s="3">
        <v>43176</v>
      </c>
      <c r="C53" s="3">
        <v>43542</v>
      </c>
      <c r="D53" s="3">
        <v>43912</v>
      </c>
      <c r="E53" s="3">
        <v>44279</v>
      </c>
      <c r="F53" s="3">
        <v>44649</v>
      </c>
      <c r="G53" s="3">
        <v>44991</v>
      </c>
      <c r="H53" s="3" t="s">
        <v>267</v>
      </c>
      <c r="I53" s="4">
        <v>45736</v>
      </c>
      <c r="J53" s="5">
        <v>23</v>
      </c>
      <c r="K53" s="3">
        <v>43284</v>
      </c>
      <c r="L53" s="3" t="s">
        <v>198</v>
      </c>
      <c r="M53" s="2" t="s">
        <v>92</v>
      </c>
      <c r="N53" s="3" t="s">
        <v>153</v>
      </c>
      <c r="O53" s="3" t="s">
        <v>142</v>
      </c>
      <c r="P53" s="3" t="s">
        <v>147</v>
      </c>
      <c r="Q53" s="3" t="s">
        <v>335</v>
      </c>
      <c r="R53" s="4">
        <v>45841</v>
      </c>
      <c r="S53" s="5">
        <v>15</v>
      </c>
      <c r="T53" s="5">
        <v>108</v>
      </c>
      <c r="U53" s="2">
        <v>101</v>
      </c>
      <c r="V53" s="2">
        <v>102</v>
      </c>
      <c r="W53" s="2">
        <f t="shared" si="3"/>
        <v>104</v>
      </c>
      <c r="X53" s="2">
        <f t="shared" si="4"/>
        <v>104</v>
      </c>
      <c r="Y53" s="2">
        <f t="shared" si="5"/>
        <v>112</v>
      </c>
      <c r="Z53" s="7" t="s">
        <v>422</v>
      </c>
      <c r="AA53" s="5">
        <v>146</v>
      </c>
      <c r="AB53" s="5">
        <v>9</v>
      </c>
    </row>
    <row r="54" spans="1:28" x14ac:dyDescent="0.15">
      <c r="A54" s="1" t="s">
        <v>74</v>
      </c>
      <c r="B54" s="3">
        <v>43160</v>
      </c>
      <c r="C54" s="3">
        <v>43528</v>
      </c>
      <c r="D54" s="3">
        <v>43907</v>
      </c>
      <c r="E54" s="3">
        <v>44275</v>
      </c>
      <c r="F54" s="3">
        <v>44642</v>
      </c>
      <c r="G54" s="3">
        <v>44986</v>
      </c>
      <c r="H54" s="3" t="s">
        <v>268</v>
      </c>
      <c r="I54" s="4">
        <v>45726</v>
      </c>
      <c r="J54" s="5">
        <v>21</v>
      </c>
      <c r="K54" s="3">
        <v>43287</v>
      </c>
      <c r="L54" s="3" t="s">
        <v>197</v>
      </c>
      <c r="M54" s="2" t="s">
        <v>110</v>
      </c>
      <c r="N54" s="3" t="s">
        <v>153</v>
      </c>
      <c r="O54" s="3" t="s">
        <v>154</v>
      </c>
      <c r="P54" s="3" t="s">
        <v>141</v>
      </c>
      <c r="Q54" s="3" t="s">
        <v>336</v>
      </c>
      <c r="R54" s="4">
        <v>45843</v>
      </c>
      <c r="S54" s="5">
        <v>15</v>
      </c>
      <c r="T54" s="5">
        <v>127</v>
      </c>
      <c r="U54" s="2">
        <v>114</v>
      </c>
      <c r="V54" s="2">
        <v>100</v>
      </c>
      <c r="W54" s="2">
        <f t="shared" si="3"/>
        <v>108</v>
      </c>
      <c r="X54" s="2">
        <f t="shared" si="4"/>
        <v>105</v>
      </c>
      <c r="Y54" s="2">
        <f t="shared" si="5"/>
        <v>112</v>
      </c>
      <c r="Z54" s="7" t="s">
        <v>423</v>
      </c>
      <c r="AA54" s="5">
        <v>115.5</v>
      </c>
      <c r="AB54" s="5">
        <v>10</v>
      </c>
    </row>
    <row r="55" spans="1:28" x14ac:dyDescent="0.15">
      <c r="A55" s="1" t="s">
        <v>27</v>
      </c>
      <c r="B55" s="3">
        <v>43175</v>
      </c>
      <c r="C55" s="3">
        <v>43538</v>
      </c>
      <c r="D55" s="3">
        <v>43909</v>
      </c>
      <c r="E55" s="3">
        <v>44278</v>
      </c>
      <c r="F55" s="3">
        <v>44645</v>
      </c>
      <c r="G55" s="3">
        <v>44991</v>
      </c>
      <c r="H55" s="3" t="s">
        <v>248</v>
      </c>
      <c r="I55" s="4">
        <v>45733</v>
      </c>
      <c r="J55" s="5">
        <v>19</v>
      </c>
      <c r="K55" s="3">
        <v>43291</v>
      </c>
      <c r="L55" s="3" t="s">
        <v>188</v>
      </c>
      <c r="M55" s="2" t="s">
        <v>106</v>
      </c>
      <c r="N55" s="3" t="s">
        <v>180</v>
      </c>
      <c r="O55" s="3" t="s">
        <v>154</v>
      </c>
      <c r="P55" s="3" t="s">
        <v>147</v>
      </c>
      <c r="Q55" s="3" t="s">
        <v>337</v>
      </c>
      <c r="R55" s="4">
        <v>45843</v>
      </c>
      <c r="S55" s="5">
        <v>14</v>
      </c>
      <c r="T55" s="5">
        <v>116</v>
      </c>
      <c r="U55" s="2">
        <v>113</v>
      </c>
      <c r="V55" s="2">
        <v>109</v>
      </c>
      <c r="W55" s="2">
        <f t="shared" si="3"/>
        <v>101</v>
      </c>
      <c r="X55" s="2">
        <f t="shared" si="4"/>
        <v>102</v>
      </c>
      <c r="Y55" s="2">
        <f t="shared" si="5"/>
        <v>112</v>
      </c>
      <c r="Z55" s="7" t="s">
        <v>424</v>
      </c>
      <c r="AA55" s="5">
        <v>105</v>
      </c>
      <c r="AB55" s="5">
        <v>26</v>
      </c>
    </row>
    <row r="56" spans="1:28" x14ac:dyDescent="0.15">
      <c r="A56" s="1" t="s">
        <v>24</v>
      </c>
      <c r="B56" s="3">
        <v>43172</v>
      </c>
      <c r="C56" s="3">
        <v>43538</v>
      </c>
      <c r="D56" s="3">
        <v>43912</v>
      </c>
      <c r="E56" s="3">
        <v>44275</v>
      </c>
      <c r="F56" s="3">
        <v>44642</v>
      </c>
      <c r="G56" s="3">
        <v>44988</v>
      </c>
      <c r="H56" s="3" t="s">
        <v>269</v>
      </c>
      <c r="I56" s="4">
        <v>45733</v>
      </c>
      <c r="J56" s="5">
        <v>19</v>
      </c>
      <c r="K56" s="3">
        <v>43287</v>
      </c>
      <c r="L56" s="3" t="s">
        <v>189</v>
      </c>
      <c r="M56" s="2" t="s">
        <v>106</v>
      </c>
      <c r="N56" s="3" t="s">
        <v>180</v>
      </c>
      <c r="O56" s="3" t="s">
        <v>154</v>
      </c>
      <c r="P56" s="3" t="s">
        <v>147</v>
      </c>
      <c r="Q56" s="3" t="s">
        <v>338</v>
      </c>
      <c r="R56" s="4">
        <v>45843</v>
      </c>
      <c r="S56" s="5">
        <v>10</v>
      </c>
      <c r="T56" s="5">
        <v>115</v>
      </c>
      <c r="U56" s="2">
        <v>109</v>
      </c>
      <c r="V56" s="2">
        <v>106</v>
      </c>
      <c r="W56" s="2">
        <f t="shared" si="3"/>
        <v>104</v>
      </c>
      <c r="X56" s="2">
        <f t="shared" si="4"/>
        <v>105</v>
      </c>
      <c r="Y56" s="2">
        <f t="shared" si="5"/>
        <v>115</v>
      </c>
      <c r="Z56" s="7" t="s">
        <v>425</v>
      </c>
      <c r="AA56" s="5">
        <v>76</v>
      </c>
      <c r="AB56" s="5">
        <v>22</v>
      </c>
    </row>
    <row r="57" spans="1:28" x14ac:dyDescent="0.15">
      <c r="A57" s="1" t="s">
        <v>26</v>
      </c>
      <c r="B57" s="3">
        <v>43175</v>
      </c>
      <c r="C57" s="3">
        <v>43539</v>
      </c>
      <c r="D57" s="3">
        <v>43913</v>
      </c>
      <c r="E57" s="3">
        <v>44278</v>
      </c>
      <c r="F57" s="3">
        <v>44645</v>
      </c>
      <c r="G57" s="3">
        <v>44988</v>
      </c>
      <c r="H57" s="3" t="s">
        <v>270</v>
      </c>
      <c r="I57" s="4">
        <v>45735</v>
      </c>
      <c r="J57" s="5">
        <v>22</v>
      </c>
      <c r="K57" s="3">
        <v>43287</v>
      </c>
      <c r="L57" s="3" t="s">
        <v>198</v>
      </c>
      <c r="M57" s="2" t="s">
        <v>92</v>
      </c>
      <c r="N57" s="3" t="s">
        <v>153</v>
      </c>
      <c r="O57" s="3" t="s">
        <v>142</v>
      </c>
      <c r="P57" s="3" t="s">
        <v>147</v>
      </c>
      <c r="Q57" s="3" t="s">
        <v>335</v>
      </c>
      <c r="R57" s="4">
        <v>45844</v>
      </c>
      <c r="S57" s="5">
        <v>15</v>
      </c>
      <c r="T57" s="5">
        <v>112</v>
      </c>
      <c r="U57" s="2">
        <v>104</v>
      </c>
      <c r="V57" s="2">
        <v>101</v>
      </c>
      <c r="W57" s="2">
        <f t="shared" si="3"/>
        <v>105</v>
      </c>
      <c r="X57" s="2">
        <f t="shared" si="4"/>
        <v>108</v>
      </c>
      <c r="Y57" s="2">
        <f t="shared" si="5"/>
        <v>115</v>
      </c>
      <c r="Z57" s="7" t="s">
        <v>426</v>
      </c>
      <c r="AA57" s="5">
        <v>91.5</v>
      </c>
      <c r="AB57" s="5">
        <v>24</v>
      </c>
    </row>
    <row r="58" spans="1:28" x14ac:dyDescent="0.15">
      <c r="A58" s="1" t="s">
        <v>15</v>
      </c>
      <c r="B58" s="3">
        <v>43164</v>
      </c>
      <c r="C58" s="3">
        <v>43535</v>
      </c>
      <c r="D58" s="3">
        <v>43906</v>
      </c>
      <c r="E58" s="3">
        <v>44272</v>
      </c>
      <c r="F58" s="3">
        <v>44638</v>
      </c>
      <c r="G58" s="3">
        <v>44986</v>
      </c>
      <c r="H58" s="3" t="s">
        <v>271</v>
      </c>
      <c r="I58" s="4">
        <v>45729</v>
      </c>
      <c r="J58" s="5">
        <v>17</v>
      </c>
      <c r="K58" s="3">
        <v>43291</v>
      </c>
      <c r="L58" s="3" t="s">
        <v>189</v>
      </c>
      <c r="M58" s="2" t="s">
        <v>92</v>
      </c>
      <c r="N58" s="3" t="s">
        <v>153</v>
      </c>
      <c r="O58" s="3" t="s">
        <v>140</v>
      </c>
      <c r="P58" s="3" t="s">
        <v>147</v>
      </c>
      <c r="Q58" s="3" t="s">
        <v>339</v>
      </c>
      <c r="R58" s="4">
        <v>45844</v>
      </c>
      <c r="S58" s="5">
        <v>22</v>
      </c>
      <c r="T58" s="5">
        <v>127</v>
      </c>
      <c r="U58" s="2">
        <v>112</v>
      </c>
      <c r="V58" s="2">
        <v>108</v>
      </c>
      <c r="W58" s="2">
        <f t="shared" si="3"/>
        <v>111</v>
      </c>
      <c r="X58" s="2">
        <f t="shared" si="4"/>
        <v>122</v>
      </c>
      <c r="Y58" s="2">
        <f t="shared" si="5"/>
        <v>117</v>
      </c>
      <c r="Z58" s="7" t="s">
        <v>427</v>
      </c>
      <c r="AA58" s="5">
        <v>129.5</v>
      </c>
      <c r="AB58" s="5">
        <v>18</v>
      </c>
    </row>
    <row r="59" spans="1:28" x14ac:dyDescent="0.15">
      <c r="A59" s="1" t="s">
        <v>2</v>
      </c>
      <c r="B59" s="3">
        <v>43169</v>
      </c>
      <c r="C59" s="3">
        <v>43538</v>
      </c>
      <c r="D59" s="3">
        <v>43910</v>
      </c>
      <c r="E59" s="3">
        <v>44278</v>
      </c>
      <c r="F59" s="3">
        <v>44645</v>
      </c>
      <c r="G59" s="3">
        <v>44987</v>
      </c>
      <c r="H59" s="3" t="s">
        <v>272</v>
      </c>
      <c r="I59" s="4">
        <v>45733</v>
      </c>
      <c r="J59" s="5">
        <v>23</v>
      </c>
      <c r="K59" s="3">
        <v>43287</v>
      </c>
      <c r="L59" s="3" t="s">
        <v>189</v>
      </c>
      <c r="M59" s="2" t="s">
        <v>92</v>
      </c>
      <c r="N59" s="3" t="s">
        <v>139</v>
      </c>
      <c r="O59" s="3" t="s">
        <v>146</v>
      </c>
      <c r="P59" s="3" t="s">
        <v>147</v>
      </c>
      <c r="Q59" s="3" t="s">
        <v>340</v>
      </c>
      <c r="R59" s="4">
        <v>45844</v>
      </c>
      <c r="S59" s="5">
        <v>13</v>
      </c>
      <c r="T59" s="5">
        <v>118</v>
      </c>
      <c r="U59" s="2">
        <v>109</v>
      </c>
      <c r="V59" s="2">
        <v>104</v>
      </c>
      <c r="W59" s="2">
        <f t="shared" si="3"/>
        <v>108</v>
      </c>
      <c r="X59" s="2">
        <f t="shared" si="4"/>
        <v>105</v>
      </c>
      <c r="Y59" s="2">
        <f t="shared" si="5"/>
        <v>116</v>
      </c>
      <c r="Z59" s="7" t="s">
        <v>428</v>
      </c>
      <c r="AA59" s="5">
        <v>83</v>
      </c>
      <c r="AB59" s="5">
        <v>20</v>
      </c>
    </row>
    <row r="60" spans="1:28" x14ac:dyDescent="0.15">
      <c r="A60" s="1" t="s">
        <v>208</v>
      </c>
      <c r="B60" s="3">
        <v>43159</v>
      </c>
      <c r="C60" s="3">
        <v>43529</v>
      </c>
      <c r="D60" s="3">
        <v>43904</v>
      </c>
      <c r="E60" s="3">
        <v>44270</v>
      </c>
      <c r="F60" s="3">
        <v>44634</v>
      </c>
      <c r="G60" s="3">
        <v>44984</v>
      </c>
      <c r="H60" s="3" t="s">
        <v>273</v>
      </c>
      <c r="I60" s="4">
        <v>45725</v>
      </c>
      <c r="J60" s="5">
        <v>17</v>
      </c>
      <c r="K60" s="3">
        <v>43291</v>
      </c>
      <c r="L60" s="3" t="s">
        <v>188</v>
      </c>
      <c r="M60" s="2" t="s">
        <v>92</v>
      </c>
      <c r="N60" s="3" t="s">
        <v>139</v>
      </c>
      <c r="O60" s="3" t="s">
        <v>140</v>
      </c>
      <c r="P60" s="3" t="s">
        <v>141</v>
      </c>
      <c r="Q60" s="3" t="s">
        <v>341</v>
      </c>
      <c r="R60" s="4">
        <v>45847</v>
      </c>
      <c r="S60" s="5">
        <v>27</v>
      </c>
      <c r="T60" s="5">
        <v>132</v>
      </c>
      <c r="U60" s="2">
        <v>122</v>
      </c>
      <c r="V60" s="2">
        <v>110</v>
      </c>
      <c r="W60" s="2">
        <f t="shared" si="3"/>
        <v>116</v>
      </c>
      <c r="X60" s="2">
        <f t="shared" si="4"/>
        <v>126</v>
      </c>
      <c r="Y60" s="2">
        <f t="shared" si="5"/>
        <v>114</v>
      </c>
      <c r="Z60" s="7" t="s">
        <v>429</v>
      </c>
      <c r="AA60" s="5">
        <v>133</v>
      </c>
      <c r="AB60" s="5">
        <v>13</v>
      </c>
    </row>
    <row r="61" spans="1:28" x14ac:dyDescent="0.15">
      <c r="A61" s="1" t="s">
        <v>83</v>
      </c>
      <c r="B61" s="3">
        <v>43163</v>
      </c>
      <c r="C61" s="3">
        <v>43528</v>
      </c>
      <c r="D61" s="3">
        <v>43907</v>
      </c>
      <c r="E61" s="3">
        <v>44277</v>
      </c>
      <c r="F61" s="3">
        <v>44643</v>
      </c>
      <c r="G61" s="3">
        <v>44987</v>
      </c>
      <c r="H61" s="3" t="s">
        <v>262</v>
      </c>
      <c r="I61" s="4">
        <v>45726</v>
      </c>
      <c r="J61" s="5">
        <v>21</v>
      </c>
      <c r="K61" s="3">
        <v>43297</v>
      </c>
      <c r="L61" s="3" t="s">
        <v>188</v>
      </c>
      <c r="M61" s="2" t="s">
        <v>106</v>
      </c>
      <c r="N61" s="3" t="s">
        <v>139</v>
      </c>
      <c r="O61" s="3" t="s">
        <v>142</v>
      </c>
      <c r="P61" s="3" t="s">
        <v>129</v>
      </c>
      <c r="Q61" s="3" t="s">
        <v>342</v>
      </c>
      <c r="R61" s="4">
        <v>45847</v>
      </c>
      <c r="S61" s="5">
        <v>17</v>
      </c>
      <c r="T61" s="5">
        <v>134</v>
      </c>
      <c r="U61" s="2">
        <v>123</v>
      </c>
      <c r="V61" s="2">
        <v>111</v>
      </c>
      <c r="W61" s="2">
        <f t="shared" si="3"/>
        <v>109</v>
      </c>
      <c r="X61" s="2">
        <f t="shared" si="4"/>
        <v>110</v>
      </c>
      <c r="Y61" s="2">
        <f t="shared" si="5"/>
        <v>119</v>
      </c>
      <c r="Z61" s="7" t="s">
        <v>430</v>
      </c>
      <c r="AA61" s="5">
        <v>124</v>
      </c>
      <c r="AB61" s="5">
        <v>17</v>
      </c>
    </row>
    <row r="62" spans="1:28" x14ac:dyDescent="0.15">
      <c r="A62" s="1" t="s">
        <v>80</v>
      </c>
      <c r="B62" s="3">
        <v>43170</v>
      </c>
      <c r="C62" s="3">
        <v>43536</v>
      </c>
      <c r="D62" s="3">
        <v>43908</v>
      </c>
      <c r="E62" s="3">
        <v>44277</v>
      </c>
      <c r="F62" s="3">
        <v>44643</v>
      </c>
      <c r="G62" s="3">
        <v>44991</v>
      </c>
      <c r="H62" s="3" t="s">
        <v>274</v>
      </c>
      <c r="I62" s="4">
        <v>45731</v>
      </c>
      <c r="J62" s="5">
        <v>17</v>
      </c>
      <c r="K62" s="3">
        <v>43291</v>
      </c>
      <c r="L62" s="3" t="s">
        <v>198</v>
      </c>
      <c r="M62" s="2" t="s">
        <v>106</v>
      </c>
      <c r="N62" s="3" t="s">
        <v>139</v>
      </c>
      <c r="O62" s="3" t="s">
        <v>142</v>
      </c>
      <c r="P62" s="3" t="s">
        <v>147</v>
      </c>
      <c r="Q62" s="3" t="s">
        <v>335</v>
      </c>
      <c r="R62" s="4">
        <v>45847</v>
      </c>
      <c r="S62" s="5">
        <v>15</v>
      </c>
      <c r="T62" s="5">
        <v>121</v>
      </c>
      <c r="U62" s="2">
        <v>107</v>
      </c>
      <c r="V62" s="2">
        <v>110</v>
      </c>
      <c r="W62" s="2">
        <f t="shared" si="3"/>
        <v>109</v>
      </c>
      <c r="X62" s="2">
        <f t="shared" si="4"/>
        <v>110</v>
      </c>
      <c r="Y62" s="2">
        <f t="shared" si="5"/>
        <v>112</v>
      </c>
      <c r="Z62" s="7" t="s">
        <v>431</v>
      </c>
      <c r="AA62" s="5">
        <v>138.5</v>
      </c>
      <c r="AB62" s="5">
        <v>22</v>
      </c>
    </row>
    <row r="63" spans="1:28" x14ac:dyDescent="0.15">
      <c r="A63" s="1" t="s">
        <v>78</v>
      </c>
      <c r="B63" s="3">
        <v>43168</v>
      </c>
      <c r="C63" s="3">
        <v>43536</v>
      </c>
      <c r="D63" s="3">
        <v>43908</v>
      </c>
      <c r="E63" s="3">
        <v>44277</v>
      </c>
      <c r="F63" s="3">
        <v>44642</v>
      </c>
      <c r="G63" s="3">
        <v>44986</v>
      </c>
      <c r="H63" s="3" t="s">
        <v>275</v>
      </c>
      <c r="I63" s="4">
        <v>45731</v>
      </c>
      <c r="J63" s="5">
        <v>21</v>
      </c>
      <c r="K63" s="3">
        <v>43297</v>
      </c>
      <c r="L63" s="3" t="s">
        <v>188</v>
      </c>
      <c r="M63" s="2" t="s">
        <v>106</v>
      </c>
      <c r="N63" s="3" t="s">
        <v>139</v>
      </c>
      <c r="O63" s="3" t="s">
        <v>128</v>
      </c>
      <c r="P63" s="3" t="s">
        <v>151</v>
      </c>
      <c r="Q63" s="3" t="s">
        <v>343</v>
      </c>
      <c r="R63" s="4">
        <v>45847</v>
      </c>
      <c r="S63" s="5">
        <v>27</v>
      </c>
      <c r="T63" s="5">
        <v>129</v>
      </c>
      <c r="U63" s="2">
        <v>115</v>
      </c>
      <c r="V63" s="2">
        <v>110</v>
      </c>
      <c r="W63" s="2">
        <f t="shared" si="3"/>
        <v>109</v>
      </c>
      <c r="X63" s="2">
        <f t="shared" si="4"/>
        <v>120</v>
      </c>
      <c r="Y63" s="2">
        <f t="shared" si="5"/>
        <v>114</v>
      </c>
      <c r="Z63" s="7" t="s">
        <v>387</v>
      </c>
      <c r="AA63" s="5">
        <v>87.5</v>
      </c>
      <c r="AB63" s="5">
        <v>16</v>
      </c>
    </row>
    <row r="64" spans="1:28" x14ac:dyDescent="0.15">
      <c r="A64" s="1" t="s">
        <v>64</v>
      </c>
      <c r="B64" s="3">
        <v>43166</v>
      </c>
      <c r="C64" s="3">
        <v>43540</v>
      </c>
      <c r="D64" s="3">
        <v>43909</v>
      </c>
      <c r="E64" s="3">
        <v>44278</v>
      </c>
      <c r="F64" s="3">
        <v>44645</v>
      </c>
      <c r="G64" s="3">
        <v>44989</v>
      </c>
      <c r="H64" s="3" t="s">
        <v>264</v>
      </c>
      <c r="I64" s="4">
        <v>45733</v>
      </c>
      <c r="J64" s="5">
        <v>21</v>
      </c>
      <c r="K64" s="3">
        <v>43297</v>
      </c>
      <c r="L64" s="3" t="s">
        <v>188</v>
      </c>
      <c r="M64" s="2" t="s">
        <v>106</v>
      </c>
      <c r="N64" s="3" t="s">
        <v>139</v>
      </c>
      <c r="O64" s="3" t="s">
        <v>142</v>
      </c>
      <c r="P64" s="3" t="s">
        <v>129</v>
      </c>
      <c r="Q64" s="3" t="s">
        <v>342</v>
      </c>
      <c r="R64" s="4">
        <v>45847</v>
      </c>
      <c r="S64" s="5">
        <v>17</v>
      </c>
      <c r="T64" s="5">
        <v>131</v>
      </c>
      <c r="U64" s="2">
        <v>111</v>
      </c>
      <c r="V64" s="2">
        <v>109</v>
      </c>
      <c r="W64" s="2">
        <f t="shared" si="3"/>
        <v>108</v>
      </c>
      <c r="X64" s="2">
        <f t="shared" si="4"/>
        <v>108</v>
      </c>
      <c r="Y64" s="2">
        <f t="shared" si="5"/>
        <v>117</v>
      </c>
      <c r="Z64" s="7" t="s">
        <v>432</v>
      </c>
      <c r="AA64" s="5">
        <v>101.5</v>
      </c>
      <c r="AB64" s="5">
        <v>17</v>
      </c>
    </row>
    <row r="65" spans="1:28" x14ac:dyDescent="0.15">
      <c r="A65" s="1" t="s">
        <v>59</v>
      </c>
      <c r="B65" s="3">
        <v>43170</v>
      </c>
      <c r="C65" s="3">
        <v>43537</v>
      </c>
      <c r="D65" s="3">
        <v>43910</v>
      </c>
      <c r="E65" s="3">
        <v>44272</v>
      </c>
      <c r="F65" s="3">
        <v>44642</v>
      </c>
      <c r="G65" s="3">
        <v>44986</v>
      </c>
      <c r="H65" s="3" t="s">
        <v>276</v>
      </c>
      <c r="I65" s="4">
        <v>45731</v>
      </c>
      <c r="J65" s="5">
        <v>21</v>
      </c>
      <c r="K65" s="3">
        <v>43291</v>
      </c>
      <c r="L65" s="3" t="s">
        <v>189</v>
      </c>
      <c r="M65" s="2" t="s">
        <v>106</v>
      </c>
      <c r="N65" s="3" t="s">
        <v>139</v>
      </c>
      <c r="O65" s="3" t="s">
        <v>142</v>
      </c>
      <c r="P65" s="3" t="s">
        <v>151</v>
      </c>
      <c r="Q65" s="3" t="s">
        <v>344</v>
      </c>
      <c r="R65" s="4">
        <v>45847</v>
      </c>
      <c r="S65" s="5">
        <v>18</v>
      </c>
      <c r="T65" s="5">
        <v>121</v>
      </c>
      <c r="U65" s="2">
        <v>110</v>
      </c>
      <c r="V65" s="2">
        <v>108</v>
      </c>
      <c r="W65" s="2">
        <f t="shared" si="3"/>
        <v>114</v>
      </c>
      <c r="X65" s="2">
        <f t="shared" si="4"/>
        <v>111</v>
      </c>
      <c r="Y65" s="2">
        <f t="shared" si="5"/>
        <v>114</v>
      </c>
      <c r="Z65" s="7" t="s">
        <v>433</v>
      </c>
      <c r="AA65" s="5">
        <v>109</v>
      </c>
      <c r="AB65" s="5">
        <v>20</v>
      </c>
    </row>
    <row r="66" spans="1:28" x14ac:dyDescent="0.15">
      <c r="A66" s="1" t="s">
        <v>58</v>
      </c>
      <c r="B66" s="3">
        <v>43167</v>
      </c>
      <c r="C66" s="3">
        <v>43537</v>
      </c>
      <c r="D66" s="3">
        <v>43910</v>
      </c>
      <c r="E66" s="3">
        <v>44272</v>
      </c>
      <c r="F66" s="3">
        <v>44640</v>
      </c>
      <c r="G66" s="3">
        <v>44986</v>
      </c>
      <c r="H66" s="3" t="s">
        <v>277</v>
      </c>
      <c r="I66" s="4">
        <v>45731</v>
      </c>
      <c r="J66" s="5">
        <v>19</v>
      </c>
      <c r="K66" s="3">
        <v>43297</v>
      </c>
      <c r="L66" s="3" t="s">
        <v>188</v>
      </c>
      <c r="M66" s="2" t="s">
        <v>106</v>
      </c>
      <c r="N66" s="3" t="s">
        <v>139</v>
      </c>
      <c r="O66" s="3" t="s">
        <v>169</v>
      </c>
      <c r="P66" s="3" t="s">
        <v>147</v>
      </c>
      <c r="Q66" s="3" t="s">
        <v>345</v>
      </c>
      <c r="R66" s="4">
        <v>45847</v>
      </c>
      <c r="S66" s="5">
        <v>20</v>
      </c>
      <c r="T66" s="5">
        <v>130</v>
      </c>
      <c r="U66" s="2">
        <v>114</v>
      </c>
      <c r="V66" s="2">
        <v>108</v>
      </c>
      <c r="W66" s="2">
        <f t="shared" si="3"/>
        <v>114</v>
      </c>
      <c r="X66" s="2">
        <f t="shared" si="4"/>
        <v>117</v>
      </c>
      <c r="Y66" s="2">
        <f t="shared" si="5"/>
        <v>117</v>
      </c>
      <c r="Z66" s="7" t="s">
        <v>434</v>
      </c>
      <c r="AA66" s="5">
        <v>99.5</v>
      </c>
      <c r="AB66" s="5">
        <v>17</v>
      </c>
    </row>
    <row r="67" spans="1:28" x14ac:dyDescent="0.15">
      <c r="A67" s="1" t="s">
        <v>33</v>
      </c>
      <c r="B67" s="3">
        <v>43175</v>
      </c>
      <c r="C67" s="3">
        <v>43542</v>
      </c>
      <c r="D67" s="3">
        <v>43913</v>
      </c>
      <c r="E67" s="3">
        <v>44278</v>
      </c>
      <c r="F67" s="3">
        <v>44644</v>
      </c>
      <c r="G67" s="3">
        <v>44988</v>
      </c>
      <c r="H67" s="3" t="s">
        <v>278</v>
      </c>
      <c r="I67" s="6">
        <v>45736</v>
      </c>
      <c r="J67" s="5">
        <v>21</v>
      </c>
      <c r="K67" s="3">
        <v>43291</v>
      </c>
      <c r="L67" s="3" t="s">
        <v>188</v>
      </c>
      <c r="M67" s="2" t="s">
        <v>109</v>
      </c>
      <c r="N67" s="3" t="s">
        <v>139</v>
      </c>
      <c r="O67" s="3" t="s">
        <v>142</v>
      </c>
      <c r="P67" s="3" t="s">
        <v>147</v>
      </c>
      <c r="Q67" s="3" t="s">
        <v>335</v>
      </c>
      <c r="R67" s="4">
        <v>45847</v>
      </c>
      <c r="S67" s="5">
        <v>15</v>
      </c>
      <c r="T67" s="5">
        <v>116</v>
      </c>
      <c r="U67" s="2">
        <v>109</v>
      </c>
      <c r="V67" s="2">
        <v>106</v>
      </c>
      <c r="W67" s="2">
        <f t="shared" ref="W67:W99" si="6">_xlfn.DAYS(N67,E67)</f>
        <v>108</v>
      </c>
      <c r="X67" s="2">
        <f t="shared" ref="X67:X99" si="7">_xlfn.DAYS(O67,F67)</f>
        <v>109</v>
      </c>
      <c r="Y67" s="2">
        <f t="shared" ref="Y67:Y99" si="8">_xlfn.DAYS(P67,G67)</f>
        <v>115</v>
      </c>
      <c r="Z67" s="7" t="s">
        <v>435</v>
      </c>
      <c r="AA67" s="5">
        <v>112.5</v>
      </c>
      <c r="AB67" s="5">
        <v>13</v>
      </c>
    </row>
    <row r="68" spans="1:28" x14ac:dyDescent="0.15">
      <c r="A68" s="1" t="s">
        <v>18</v>
      </c>
      <c r="B68" s="3">
        <v>43159</v>
      </c>
      <c r="C68" s="3">
        <v>43527</v>
      </c>
      <c r="D68" s="3">
        <v>43901</v>
      </c>
      <c r="E68" s="3">
        <v>44272</v>
      </c>
      <c r="F68" s="3">
        <v>44636</v>
      </c>
      <c r="G68" s="3">
        <v>44984</v>
      </c>
      <c r="H68" s="3" t="s">
        <v>240</v>
      </c>
      <c r="I68" s="4">
        <v>45723</v>
      </c>
      <c r="J68" s="5">
        <v>19</v>
      </c>
      <c r="K68" s="3">
        <v>43291</v>
      </c>
      <c r="L68" s="3" t="s">
        <v>193</v>
      </c>
      <c r="M68" s="2" t="s">
        <v>92</v>
      </c>
      <c r="N68" s="3" t="s">
        <v>139</v>
      </c>
      <c r="O68" s="3" t="s">
        <v>142</v>
      </c>
      <c r="P68" s="3" t="s">
        <v>182</v>
      </c>
      <c r="Q68" s="3" t="s">
        <v>333</v>
      </c>
      <c r="R68" s="4">
        <v>45847</v>
      </c>
      <c r="S68" s="5">
        <v>22</v>
      </c>
      <c r="T68" s="5">
        <v>132</v>
      </c>
      <c r="U68" s="2">
        <v>127</v>
      </c>
      <c r="V68" s="2">
        <v>113</v>
      </c>
      <c r="W68" s="2">
        <f t="shared" si="6"/>
        <v>114</v>
      </c>
      <c r="X68" s="2">
        <f t="shared" si="7"/>
        <v>117</v>
      </c>
      <c r="Y68" s="2">
        <f t="shared" si="8"/>
        <v>112</v>
      </c>
      <c r="Z68" s="7" t="s">
        <v>436</v>
      </c>
      <c r="AA68" s="5">
        <v>110</v>
      </c>
      <c r="AB68" s="5">
        <v>27</v>
      </c>
    </row>
    <row r="69" spans="1:28" x14ac:dyDescent="0.15">
      <c r="A69" s="1" t="s">
        <v>17</v>
      </c>
      <c r="B69" s="3">
        <v>43159</v>
      </c>
      <c r="C69" s="3">
        <v>43526</v>
      </c>
      <c r="D69" s="3">
        <v>43895</v>
      </c>
      <c r="E69" s="3">
        <v>44270</v>
      </c>
      <c r="F69" s="3">
        <v>44629</v>
      </c>
      <c r="G69" s="3">
        <v>44980</v>
      </c>
      <c r="H69" s="3" t="s">
        <v>279</v>
      </c>
      <c r="I69" s="4">
        <v>45719</v>
      </c>
      <c r="J69" s="5">
        <v>21</v>
      </c>
      <c r="K69" s="3">
        <v>43291</v>
      </c>
      <c r="L69" s="3" t="s">
        <v>193</v>
      </c>
      <c r="M69" s="2" t="s">
        <v>92</v>
      </c>
      <c r="N69" s="3" t="s">
        <v>139</v>
      </c>
      <c r="O69" s="3" t="s">
        <v>142</v>
      </c>
      <c r="P69" s="3" t="s">
        <v>182</v>
      </c>
      <c r="Q69" s="3" t="s">
        <v>333</v>
      </c>
      <c r="R69" s="4">
        <v>45847</v>
      </c>
      <c r="S69" s="5">
        <v>22</v>
      </c>
      <c r="T69" s="5">
        <v>132</v>
      </c>
      <c r="U69" s="2">
        <v>128</v>
      </c>
      <c r="V69" s="2">
        <v>119</v>
      </c>
      <c r="W69" s="2">
        <f t="shared" si="6"/>
        <v>116</v>
      </c>
      <c r="X69" s="2">
        <f t="shared" si="7"/>
        <v>124</v>
      </c>
      <c r="Y69" s="2">
        <f t="shared" si="8"/>
        <v>116</v>
      </c>
      <c r="Z69" s="7" t="s">
        <v>437</v>
      </c>
      <c r="AA69" s="5">
        <v>106.5</v>
      </c>
      <c r="AB69" s="5">
        <v>20</v>
      </c>
    </row>
    <row r="70" spans="1:28" x14ac:dyDescent="0.15">
      <c r="A70" s="1" t="s">
        <v>85</v>
      </c>
      <c r="B70" s="3">
        <v>43164</v>
      </c>
      <c r="C70" s="3">
        <v>43528</v>
      </c>
      <c r="D70" s="3">
        <v>43906</v>
      </c>
      <c r="E70" s="3">
        <v>44272</v>
      </c>
      <c r="F70" s="3">
        <v>44638</v>
      </c>
      <c r="G70" s="3">
        <v>44984</v>
      </c>
      <c r="H70" s="3" t="s">
        <v>241</v>
      </c>
      <c r="I70" s="4">
        <v>45726</v>
      </c>
      <c r="J70" s="5">
        <v>20</v>
      </c>
      <c r="K70" s="3">
        <v>43297</v>
      </c>
      <c r="L70" s="3" t="s">
        <v>187</v>
      </c>
      <c r="M70" s="2" t="s">
        <v>99</v>
      </c>
      <c r="N70" s="3" t="s">
        <v>127</v>
      </c>
      <c r="O70" s="3" t="s">
        <v>128</v>
      </c>
      <c r="P70" s="3" t="s">
        <v>129</v>
      </c>
      <c r="Q70" s="3" t="s">
        <v>346</v>
      </c>
      <c r="R70" s="4">
        <v>45850</v>
      </c>
      <c r="S70" s="5">
        <v>21</v>
      </c>
      <c r="T70" s="5">
        <v>133</v>
      </c>
      <c r="U70" s="2">
        <v>129</v>
      </c>
      <c r="V70" s="2">
        <v>115</v>
      </c>
      <c r="W70" s="2">
        <f t="shared" si="6"/>
        <v>117</v>
      </c>
      <c r="X70" s="2">
        <f t="shared" si="7"/>
        <v>124</v>
      </c>
      <c r="Y70" s="2">
        <f t="shared" si="8"/>
        <v>122</v>
      </c>
      <c r="Z70" s="7" t="s">
        <v>438</v>
      </c>
      <c r="AA70" s="5">
        <v>106.5</v>
      </c>
      <c r="AB70" s="5">
        <v>12</v>
      </c>
    </row>
    <row r="71" spans="1:28" x14ac:dyDescent="0.15">
      <c r="A71" s="1" t="s">
        <v>12</v>
      </c>
      <c r="B71" s="3">
        <v>43155</v>
      </c>
      <c r="C71" s="3">
        <v>43514</v>
      </c>
      <c r="D71" s="3">
        <v>43875</v>
      </c>
      <c r="E71" s="3">
        <v>44268</v>
      </c>
      <c r="F71" s="3">
        <v>44625</v>
      </c>
      <c r="G71" s="3">
        <v>44979</v>
      </c>
      <c r="H71" s="3" t="s">
        <v>280</v>
      </c>
      <c r="I71" s="8" t="s">
        <v>468</v>
      </c>
      <c r="J71" s="5">
        <v>28</v>
      </c>
      <c r="K71" s="3">
        <v>43297</v>
      </c>
      <c r="L71" s="3" t="s">
        <v>187</v>
      </c>
      <c r="M71" s="2" t="s">
        <v>106</v>
      </c>
      <c r="N71" s="3" t="s">
        <v>127</v>
      </c>
      <c r="O71" s="3" t="s">
        <v>140</v>
      </c>
      <c r="P71" s="3" t="s">
        <v>170</v>
      </c>
      <c r="Q71" s="3" t="s">
        <v>347</v>
      </c>
      <c r="R71" s="4">
        <v>45850</v>
      </c>
      <c r="S71" s="5">
        <v>15</v>
      </c>
      <c r="T71" s="5">
        <v>142</v>
      </c>
      <c r="U71" s="2">
        <v>143</v>
      </c>
      <c r="V71" s="2">
        <v>143</v>
      </c>
      <c r="W71" s="2">
        <f t="shared" si="6"/>
        <v>121</v>
      </c>
      <c r="X71" s="2">
        <f t="shared" si="7"/>
        <v>135</v>
      </c>
      <c r="Y71" s="2">
        <f t="shared" si="8"/>
        <v>131</v>
      </c>
      <c r="Z71" s="7" t="s">
        <v>439</v>
      </c>
      <c r="AA71" s="5">
        <v>110</v>
      </c>
      <c r="AB71" s="5">
        <v>24</v>
      </c>
    </row>
    <row r="72" spans="1:28" x14ac:dyDescent="0.15">
      <c r="A72" s="1" t="s">
        <v>10</v>
      </c>
      <c r="B72" s="3">
        <v>43175</v>
      </c>
      <c r="C72" s="3">
        <v>43537</v>
      </c>
      <c r="D72" s="3">
        <v>43911</v>
      </c>
      <c r="E72" s="3">
        <v>44275</v>
      </c>
      <c r="F72" s="3">
        <v>44644</v>
      </c>
      <c r="G72" s="3">
        <v>44988</v>
      </c>
      <c r="H72" s="3" t="s">
        <v>278</v>
      </c>
      <c r="I72" s="4">
        <v>45734</v>
      </c>
      <c r="J72" s="5">
        <v>21</v>
      </c>
      <c r="K72" s="3">
        <v>43297</v>
      </c>
      <c r="L72" s="3" t="s">
        <v>193</v>
      </c>
      <c r="M72" s="2" t="s">
        <v>99</v>
      </c>
      <c r="N72" s="3" t="s">
        <v>127</v>
      </c>
      <c r="O72" s="3" t="s">
        <v>140</v>
      </c>
      <c r="P72" s="3" t="s">
        <v>129</v>
      </c>
      <c r="Q72" s="3" t="s">
        <v>348</v>
      </c>
      <c r="R72" s="4">
        <v>45850</v>
      </c>
      <c r="S72" s="5">
        <v>19</v>
      </c>
      <c r="T72" s="5">
        <v>122</v>
      </c>
      <c r="U72" s="2">
        <v>117</v>
      </c>
      <c r="V72" s="2">
        <v>110</v>
      </c>
      <c r="W72" s="2">
        <f t="shared" si="6"/>
        <v>114</v>
      </c>
      <c r="X72" s="2">
        <f t="shared" si="7"/>
        <v>116</v>
      </c>
      <c r="Y72" s="2">
        <f t="shared" si="8"/>
        <v>118</v>
      </c>
      <c r="Z72" s="7" t="s">
        <v>440</v>
      </c>
      <c r="AA72" s="5">
        <v>138</v>
      </c>
      <c r="AB72" s="5">
        <v>14</v>
      </c>
    </row>
    <row r="73" spans="1:28" x14ac:dyDescent="0.15">
      <c r="A73" s="1" t="s">
        <v>69</v>
      </c>
      <c r="B73" s="3">
        <v>43167</v>
      </c>
      <c r="C73" s="3">
        <v>43536</v>
      </c>
      <c r="D73" s="3">
        <v>43909</v>
      </c>
      <c r="E73" s="3">
        <v>44277</v>
      </c>
      <c r="F73" s="3">
        <v>44641</v>
      </c>
      <c r="G73" s="3">
        <v>44986</v>
      </c>
      <c r="H73" s="3" t="s">
        <v>281</v>
      </c>
      <c r="I73" s="4">
        <v>45731</v>
      </c>
      <c r="J73" s="5">
        <v>21</v>
      </c>
      <c r="K73" s="3">
        <v>43300</v>
      </c>
      <c r="L73" s="3" t="s">
        <v>187</v>
      </c>
      <c r="M73" s="2" t="s">
        <v>108</v>
      </c>
      <c r="N73" s="3" t="s">
        <v>127</v>
      </c>
      <c r="O73" s="3" t="s">
        <v>140</v>
      </c>
      <c r="P73" s="3" t="s">
        <v>129</v>
      </c>
      <c r="Q73" s="3" t="s">
        <v>349</v>
      </c>
      <c r="R73" s="4">
        <v>45851</v>
      </c>
      <c r="S73" s="5">
        <v>20</v>
      </c>
      <c r="T73" s="5">
        <v>133</v>
      </c>
      <c r="U73" s="2">
        <v>121</v>
      </c>
      <c r="V73" s="2">
        <v>116</v>
      </c>
      <c r="W73" s="2">
        <f t="shared" si="6"/>
        <v>112</v>
      </c>
      <c r="X73" s="2">
        <f t="shared" si="7"/>
        <v>119</v>
      </c>
      <c r="Y73" s="2">
        <f t="shared" si="8"/>
        <v>120</v>
      </c>
      <c r="Z73" s="7" t="s">
        <v>441</v>
      </c>
      <c r="AA73" s="5">
        <v>105.5</v>
      </c>
      <c r="AB73" s="5">
        <v>21</v>
      </c>
    </row>
    <row r="74" spans="1:28" x14ac:dyDescent="0.15">
      <c r="A74" s="1" t="s">
        <v>56</v>
      </c>
      <c r="B74" s="3">
        <v>43165</v>
      </c>
      <c r="C74" s="3">
        <v>43534</v>
      </c>
      <c r="D74" s="3">
        <v>43906</v>
      </c>
      <c r="E74" s="3">
        <v>44272</v>
      </c>
      <c r="F74" s="3">
        <v>44640</v>
      </c>
      <c r="G74" s="3">
        <v>44986</v>
      </c>
      <c r="H74" s="3" t="s">
        <v>282</v>
      </c>
      <c r="I74" s="4">
        <v>45729</v>
      </c>
      <c r="J74" s="5">
        <v>19</v>
      </c>
      <c r="K74" s="3">
        <v>43297</v>
      </c>
      <c r="L74" s="3" t="s">
        <v>193</v>
      </c>
      <c r="M74" s="2" t="s">
        <v>108</v>
      </c>
      <c r="N74" s="3" t="s">
        <v>127</v>
      </c>
      <c r="O74" s="3" t="s">
        <v>140</v>
      </c>
      <c r="P74" s="3" t="s">
        <v>129</v>
      </c>
      <c r="Q74" s="3" t="s">
        <v>348</v>
      </c>
      <c r="R74" s="4">
        <v>45851</v>
      </c>
      <c r="S74" s="5">
        <v>19</v>
      </c>
      <c r="T74" s="5">
        <v>132</v>
      </c>
      <c r="U74" s="2">
        <v>120</v>
      </c>
      <c r="V74" s="2">
        <v>119</v>
      </c>
      <c r="W74" s="2">
        <f t="shared" si="6"/>
        <v>117</v>
      </c>
      <c r="X74" s="2">
        <f t="shared" si="7"/>
        <v>120</v>
      </c>
      <c r="Y74" s="2">
        <f t="shared" si="8"/>
        <v>120</v>
      </c>
      <c r="Z74" s="7" t="s">
        <v>442</v>
      </c>
      <c r="AA74" s="5">
        <v>105.5</v>
      </c>
      <c r="AB74" s="5">
        <v>13</v>
      </c>
    </row>
    <row r="75" spans="1:28" x14ac:dyDescent="0.15">
      <c r="A75" s="1" t="s">
        <v>54</v>
      </c>
      <c r="B75" s="3">
        <v>43160</v>
      </c>
      <c r="C75" s="3">
        <v>43528</v>
      </c>
      <c r="D75" s="3">
        <v>43907</v>
      </c>
      <c r="E75" s="3">
        <v>44270</v>
      </c>
      <c r="F75" s="3">
        <v>44638</v>
      </c>
      <c r="G75" s="3">
        <v>44984</v>
      </c>
      <c r="H75" s="3" t="s">
        <v>241</v>
      </c>
      <c r="I75" s="4">
        <v>45725</v>
      </c>
      <c r="J75" s="5">
        <v>20</v>
      </c>
      <c r="K75" s="3">
        <v>43297</v>
      </c>
      <c r="L75" s="3" t="s">
        <v>187</v>
      </c>
      <c r="M75" s="2" t="s">
        <v>108</v>
      </c>
      <c r="N75" s="3" t="s">
        <v>127</v>
      </c>
      <c r="O75" s="3" t="s">
        <v>128</v>
      </c>
      <c r="P75" s="3" t="s">
        <v>170</v>
      </c>
      <c r="Q75" s="3" t="s">
        <v>350</v>
      </c>
      <c r="R75" s="4">
        <v>45851</v>
      </c>
      <c r="S75" s="5">
        <v>17</v>
      </c>
      <c r="T75" s="5">
        <v>137</v>
      </c>
      <c r="U75" s="2">
        <v>129</v>
      </c>
      <c r="V75" s="2">
        <v>118</v>
      </c>
      <c r="W75" s="2">
        <f t="shared" si="6"/>
        <v>119</v>
      </c>
      <c r="X75" s="2">
        <f t="shared" si="7"/>
        <v>124</v>
      </c>
      <c r="Y75" s="2">
        <f t="shared" si="8"/>
        <v>126</v>
      </c>
      <c r="Z75" s="7" t="s">
        <v>443</v>
      </c>
      <c r="AA75" s="5">
        <v>97</v>
      </c>
      <c r="AB75" s="5">
        <v>13</v>
      </c>
    </row>
    <row r="76" spans="1:28" x14ac:dyDescent="0.15">
      <c r="A76" s="1" t="s">
        <v>49</v>
      </c>
      <c r="B76" s="3">
        <v>43161</v>
      </c>
      <c r="C76" s="3">
        <v>43528</v>
      </c>
      <c r="D76" s="3">
        <v>43904</v>
      </c>
      <c r="E76" s="3">
        <v>44273</v>
      </c>
      <c r="F76" s="3">
        <v>44638</v>
      </c>
      <c r="G76" s="3">
        <v>44984</v>
      </c>
      <c r="H76" s="3" t="s">
        <v>283</v>
      </c>
      <c r="I76" s="4">
        <v>45725</v>
      </c>
      <c r="J76" s="5">
        <v>20</v>
      </c>
      <c r="K76" s="3">
        <v>43297</v>
      </c>
      <c r="L76" s="3" t="s">
        <v>187</v>
      </c>
      <c r="M76" s="2" t="s">
        <v>108</v>
      </c>
      <c r="N76" s="3" t="s">
        <v>127</v>
      </c>
      <c r="O76" s="3" t="s">
        <v>128</v>
      </c>
      <c r="P76" s="3" t="s">
        <v>147</v>
      </c>
      <c r="Q76" s="3" t="s">
        <v>351</v>
      </c>
      <c r="R76" s="4">
        <v>45851</v>
      </c>
      <c r="S76" s="5">
        <v>24</v>
      </c>
      <c r="T76" s="5">
        <v>136</v>
      </c>
      <c r="U76" s="2">
        <v>129</v>
      </c>
      <c r="V76" s="2">
        <v>121</v>
      </c>
      <c r="W76" s="2">
        <f t="shared" si="6"/>
        <v>116</v>
      </c>
      <c r="X76" s="2">
        <f t="shared" si="7"/>
        <v>124</v>
      </c>
      <c r="Y76" s="2">
        <f t="shared" si="8"/>
        <v>119</v>
      </c>
      <c r="Z76" s="7" t="s">
        <v>444</v>
      </c>
      <c r="AA76" s="5">
        <v>108</v>
      </c>
      <c r="AB76" s="5">
        <v>17</v>
      </c>
    </row>
    <row r="77" spans="1:28" x14ac:dyDescent="0.15">
      <c r="A77" s="1" t="s">
        <v>63</v>
      </c>
      <c r="B77" s="3">
        <v>43172</v>
      </c>
      <c r="C77" s="3">
        <v>43537</v>
      </c>
      <c r="D77" s="3">
        <v>43910</v>
      </c>
      <c r="E77" s="3">
        <v>44277</v>
      </c>
      <c r="F77" s="3">
        <v>44645</v>
      </c>
      <c r="G77" s="3">
        <v>44994</v>
      </c>
      <c r="H77" s="3" t="s">
        <v>284</v>
      </c>
      <c r="I77" s="4">
        <v>45732</v>
      </c>
      <c r="J77" s="17">
        <v>16</v>
      </c>
      <c r="K77" s="3">
        <v>43300</v>
      </c>
      <c r="L77" s="3" t="s">
        <v>187</v>
      </c>
      <c r="M77" s="2" t="s">
        <v>99</v>
      </c>
      <c r="N77" s="3" t="s">
        <v>164</v>
      </c>
      <c r="O77" s="3" t="s">
        <v>165</v>
      </c>
      <c r="P77" s="3" t="s">
        <v>152</v>
      </c>
      <c r="Q77" s="3" t="s">
        <v>352</v>
      </c>
      <c r="R77" s="4">
        <v>45852</v>
      </c>
      <c r="S77" s="5">
        <v>17</v>
      </c>
      <c r="T77" s="5">
        <v>128</v>
      </c>
      <c r="U77" s="2">
        <v>120</v>
      </c>
      <c r="V77" s="2">
        <v>111</v>
      </c>
      <c r="W77" s="2">
        <f t="shared" si="6"/>
        <v>114</v>
      </c>
      <c r="X77" s="2">
        <f t="shared" si="7"/>
        <v>119</v>
      </c>
      <c r="Y77" s="2">
        <f t="shared" si="8"/>
        <v>118</v>
      </c>
      <c r="Z77" s="7" t="s">
        <v>445</v>
      </c>
      <c r="AA77" s="5">
        <v>132</v>
      </c>
      <c r="AB77" s="5">
        <v>11</v>
      </c>
    </row>
    <row r="78" spans="1:28" x14ac:dyDescent="0.15">
      <c r="A78" s="10" t="s">
        <v>9</v>
      </c>
      <c r="B78" s="11">
        <v>43166</v>
      </c>
      <c r="C78" s="11">
        <v>43529</v>
      </c>
      <c r="D78" s="11">
        <v>43903</v>
      </c>
      <c r="E78" s="11">
        <v>44272</v>
      </c>
      <c r="F78" s="11">
        <v>44638</v>
      </c>
      <c r="G78" s="11">
        <v>44984</v>
      </c>
      <c r="H78" s="11" t="s">
        <v>241</v>
      </c>
      <c r="I78" s="12">
        <v>45726</v>
      </c>
      <c r="J78" s="13">
        <v>20</v>
      </c>
      <c r="K78" s="11">
        <v>43300</v>
      </c>
      <c r="L78" s="11" t="s">
        <v>201</v>
      </c>
      <c r="M78" s="14" t="s">
        <v>108</v>
      </c>
      <c r="N78" s="11" t="s">
        <v>127</v>
      </c>
      <c r="O78" s="11" t="s">
        <v>165</v>
      </c>
      <c r="P78" s="11" t="s">
        <v>129</v>
      </c>
      <c r="Q78" s="11" t="s">
        <v>353</v>
      </c>
      <c r="R78" s="12">
        <v>45853</v>
      </c>
      <c r="S78" s="13">
        <v>23</v>
      </c>
      <c r="T78" s="13">
        <v>134</v>
      </c>
      <c r="U78" s="14">
        <v>132</v>
      </c>
      <c r="V78" s="14">
        <v>122</v>
      </c>
      <c r="W78" s="14">
        <f t="shared" si="6"/>
        <v>117</v>
      </c>
      <c r="X78" s="14">
        <f t="shared" si="7"/>
        <v>126</v>
      </c>
      <c r="Y78" s="14">
        <f t="shared" si="8"/>
        <v>122</v>
      </c>
      <c r="Z78" s="16" t="s">
        <v>446</v>
      </c>
      <c r="AA78" s="13">
        <v>115</v>
      </c>
      <c r="AB78" s="13">
        <v>25</v>
      </c>
    </row>
    <row r="79" spans="1:28" x14ac:dyDescent="0.15">
      <c r="A79" s="1" t="s">
        <v>61</v>
      </c>
      <c r="B79" s="3">
        <v>43161</v>
      </c>
      <c r="C79" s="3">
        <v>43529</v>
      </c>
      <c r="D79" s="3">
        <v>43907</v>
      </c>
      <c r="E79" s="3">
        <v>44277</v>
      </c>
      <c r="F79" s="3">
        <v>44645</v>
      </c>
      <c r="G79" s="3">
        <v>44986</v>
      </c>
      <c r="H79" s="3" t="s">
        <v>238</v>
      </c>
      <c r="I79" s="4">
        <v>45727</v>
      </c>
      <c r="J79" s="5">
        <v>24</v>
      </c>
      <c r="K79" s="3">
        <v>43304</v>
      </c>
      <c r="L79" s="3" t="s">
        <v>187</v>
      </c>
      <c r="M79" s="2" t="s">
        <v>108</v>
      </c>
      <c r="N79" s="3" t="s">
        <v>166</v>
      </c>
      <c r="O79" s="3" t="s">
        <v>167</v>
      </c>
      <c r="P79" s="3" t="s">
        <v>152</v>
      </c>
      <c r="Q79" s="3" t="s">
        <v>354</v>
      </c>
      <c r="R79" s="4">
        <v>45854</v>
      </c>
      <c r="S79" s="5">
        <v>24</v>
      </c>
      <c r="T79" s="5">
        <v>143</v>
      </c>
      <c r="U79" s="2">
        <v>128</v>
      </c>
      <c r="V79" s="2">
        <v>118</v>
      </c>
      <c r="W79" s="2">
        <f t="shared" si="6"/>
        <v>116</v>
      </c>
      <c r="X79" s="2">
        <f t="shared" si="7"/>
        <v>126</v>
      </c>
      <c r="Y79" s="2">
        <f t="shared" si="8"/>
        <v>126</v>
      </c>
      <c r="Z79" s="7" t="s">
        <v>447</v>
      </c>
      <c r="AA79" s="5">
        <v>126</v>
      </c>
      <c r="AB79" s="5">
        <v>10</v>
      </c>
    </row>
    <row r="80" spans="1:28" x14ac:dyDescent="0.15">
      <c r="A80" s="1" t="s">
        <v>22</v>
      </c>
      <c r="B80" s="3">
        <v>43159</v>
      </c>
      <c r="C80" s="3">
        <v>43525</v>
      </c>
      <c r="D80" s="3">
        <v>43896</v>
      </c>
      <c r="E80" s="3">
        <v>44270</v>
      </c>
      <c r="F80" s="3">
        <v>44628</v>
      </c>
      <c r="G80" s="3">
        <v>44980</v>
      </c>
      <c r="H80" s="3" t="s">
        <v>279</v>
      </c>
      <c r="I80" s="4">
        <v>45719</v>
      </c>
      <c r="J80" s="5">
        <v>21</v>
      </c>
      <c r="K80" s="3">
        <v>43300</v>
      </c>
      <c r="L80" s="3" t="s">
        <v>201</v>
      </c>
      <c r="M80" s="2" t="s">
        <v>98</v>
      </c>
      <c r="N80" s="3" t="s">
        <v>168</v>
      </c>
      <c r="O80" s="3" t="s">
        <v>140</v>
      </c>
      <c r="P80" s="3" t="s">
        <v>170</v>
      </c>
      <c r="Q80" s="3" t="s">
        <v>355</v>
      </c>
      <c r="R80" s="4">
        <v>45856</v>
      </c>
      <c r="S80" s="5">
        <v>16</v>
      </c>
      <c r="T80" s="5">
        <v>141</v>
      </c>
      <c r="U80" s="2">
        <v>136</v>
      </c>
      <c r="V80" s="2">
        <v>132</v>
      </c>
      <c r="W80" s="2">
        <f t="shared" si="6"/>
        <v>126</v>
      </c>
      <c r="X80" s="2">
        <f t="shared" si="7"/>
        <v>132</v>
      </c>
      <c r="Y80" s="2">
        <f t="shared" si="8"/>
        <v>130</v>
      </c>
      <c r="Z80" s="7" t="s">
        <v>448</v>
      </c>
      <c r="AA80" s="5">
        <v>104</v>
      </c>
      <c r="AB80" s="5">
        <v>22</v>
      </c>
    </row>
    <row r="81" spans="1:28" x14ac:dyDescent="0.15">
      <c r="A81" s="1" t="s">
        <v>32</v>
      </c>
      <c r="B81" s="3">
        <v>43176</v>
      </c>
      <c r="C81" s="3">
        <v>43540</v>
      </c>
      <c r="D81" s="3">
        <v>43912</v>
      </c>
      <c r="E81" s="3">
        <v>44278</v>
      </c>
      <c r="F81" s="3">
        <v>44645</v>
      </c>
      <c r="G81" s="3">
        <v>44988</v>
      </c>
      <c r="H81" s="3" t="s">
        <v>270</v>
      </c>
      <c r="I81" s="4">
        <v>45735</v>
      </c>
      <c r="J81" s="5">
        <v>22</v>
      </c>
      <c r="K81" s="3">
        <v>43300</v>
      </c>
      <c r="L81" s="3" t="s">
        <v>200</v>
      </c>
      <c r="M81" s="2" t="s">
        <v>98</v>
      </c>
      <c r="N81" s="3" t="s">
        <v>173</v>
      </c>
      <c r="O81" s="3" t="s">
        <v>174</v>
      </c>
      <c r="P81" s="3" t="s">
        <v>152</v>
      </c>
      <c r="Q81" s="3" t="s">
        <v>356</v>
      </c>
      <c r="R81" s="4">
        <v>45857</v>
      </c>
      <c r="S81" s="5">
        <v>20</v>
      </c>
      <c r="T81" s="5">
        <v>124</v>
      </c>
      <c r="U81" s="2">
        <v>124</v>
      </c>
      <c r="V81" s="2">
        <v>116</v>
      </c>
      <c r="W81" s="2">
        <f t="shared" si="6"/>
        <v>122</v>
      </c>
      <c r="X81" s="2">
        <f t="shared" si="7"/>
        <v>122</v>
      </c>
      <c r="Y81" s="2">
        <f t="shared" si="8"/>
        <v>124</v>
      </c>
      <c r="Z81" s="7" t="s">
        <v>449</v>
      </c>
      <c r="AA81" s="5">
        <v>128</v>
      </c>
      <c r="AB81" s="5">
        <v>19</v>
      </c>
    </row>
    <row r="82" spans="1:28" x14ac:dyDescent="0.15">
      <c r="A82" s="1" t="s">
        <v>60</v>
      </c>
      <c r="B82" s="3">
        <v>43161</v>
      </c>
      <c r="C82" s="3">
        <v>43534</v>
      </c>
      <c r="D82" s="3">
        <v>43904</v>
      </c>
      <c r="E82" s="3">
        <v>44272</v>
      </c>
      <c r="F82" s="3">
        <v>44641</v>
      </c>
      <c r="G82" s="3">
        <v>44984</v>
      </c>
      <c r="H82" s="3" t="s">
        <v>285</v>
      </c>
      <c r="I82" s="4">
        <v>45728</v>
      </c>
      <c r="J82" s="5">
        <v>23</v>
      </c>
      <c r="K82" s="3">
        <v>43304</v>
      </c>
      <c r="L82" s="3" t="s">
        <v>201</v>
      </c>
      <c r="M82" s="2" t="s">
        <v>111</v>
      </c>
      <c r="N82" s="3" t="s">
        <v>168</v>
      </c>
      <c r="O82" s="3" t="s">
        <v>167</v>
      </c>
      <c r="P82" s="3" t="s">
        <v>152</v>
      </c>
      <c r="Q82" s="3" t="s">
        <v>354</v>
      </c>
      <c r="R82" s="4">
        <v>45858</v>
      </c>
      <c r="S82" s="5">
        <v>24</v>
      </c>
      <c r="T82" s="5">
        <v>143</v>
      </c>
      <c r="U82" s="2">
        <v>127</v>
      </c>
      <c r="V82" s="2">
        <v>128</v>
      </c>
      <c r="W82" s="2">
        <f t="shared" si="6"/>
        <v>124</v>
      </c>
      <c r="X82" s="2">
        <f t="shared" si="7"/>
        <v>130</v>
      </c>
      <c r="Y82" s="2">
        <f t="shared" si="8"/>
        <v>128</v>
      </c>
      <c r="Z82" s="7" t="s">
        <v>450</v>
      </c>
      <c r="AA82" s="5">
        <v>123</v>
      </c>
      <c r="AB82" s="5">
        <v>8</v>
      </c>
    </row>
    <row r="83" spans="1:28" x14ac:dyDescent="0.15">
      <c r="A83" s="1" t="s">
        <v>50</v>
      </c>
      <c r="B83" s="3">
        <v>43161</v>
      </c>
      <c r="C83" s="3">
        <v>43528</v>
      </c>
      <c r="D83" s="3">
        <v>43903</v>
      </c>
      <c r="E83" s="3">
        <v>44273</v>
      </c>
      <c r="F83" s="3">
        <v>44638</v>
      </c>
      <c r="G83" s="3">
        <v>44984</v>
      </c>
      <c r="H83" s="3" t="s">
        <v>283</v>
      </c>
      <c r="I83" s="4">
        <v>45724</v>
      </c>
      <c r="J83" s="5">
        <v>20</v>
      </c>
      <c r="K83" s="3">
        <v>43307</v>
      </c>
      <c r="L83" s="3" t="s">
        <v>201</v>
      </c>
      <c r="M83" s="2" t="s">
        <v>111</v>
      </c>
      <c r="N83" s="3" t="s">
        <v>173</v>
      </c>
      <c r="O83" s="3" t="s">
        <v>174</v>
      </c>
      <c r="P83" s="3" t="s">
        <v>133</v>
      </c>
      <c r="Q83" s="3" t="s">
        <v>357</v>
      </c>
      <c r="R83" s="4">
        <v>45861</v>
      </c>
      <c r="S83" s="5">
        <v>11</v>
      </c>
      <c r="T83" s="5">
        <v>146</v>
      </c>
      <c r="U83" s="2">
        <v>133</v>
      </c>
      <c r="V83" s="2">
        <v>129</v>
      </c>
      <c r="W83" s="2">
        <f t="shared" si="6"/>
        <v>127</v>
      </c>
      <c r="X83" s="2">
        <f t="shared" si="7"/>
        <v>129</v>
      </c>
      <c r="Y83" s="2">
        <f t="shared" si="8"/>
        <v>143</v>
      </c>
      <c r="Z83" s="7" t="s">
        <v>451</v>
      </c>
      <c r="AA83" s="5">
        <v>107</v>
      </c>
      <c r="AB83" s="5">
        <v>19</v>
      </c>
    </row>
    <row r="84" spans="1:28" x14ac:dyDescent="0.15">
      <c r="A84" s="1" t="s">
        <v>31</v>
      </c>
      <c r="B84" s="3">
        <v>43172</v>
      </c>
      <c r="C84" s="3">
        <v>43538</v>
      </c>
      <c r="D84" s="3">
        <v>43911</v>
      </c>
      <c r="E84" s="3">
        <v>44277</v>
      </c>
      <c r="F84" s="3">
        <v>44645</v>
      </c>
      <c r="G84" s="3">
        <v>44986</v>
      </c>
      <c r="H84" s="3" t="s">
        <v>238</v>
      </c>
      <c r="I84" s="4">
        <v>45733</v>
      </c>
      <c r="J84" s="5">
        <v>24</v>
      </c>
      <c r="K84" s="3">
        <v>43304</v>
      </c>
      <c r="L84" s="3" t="s">
        <v>200</v>
      </c>
      <c r="M84" s="2" t="s">
        <v>107</v>
      </c>
      <c r="N84" s="3" t="s">
        <v>173</v>
      </c>
      <c r="O84" s="3" t="s">
        <v>167</v>
      </c>
      <c r="P84" s="3" t="s">
        <v>179</v>
      </c>
      <c r="Q84" s="3" t="s">
        <v>358</v>
      </c>
      <c r="R84" s="4">
        <v>45861</v>
      </c>
      <c r="S84" s="5">
        <v>17</v>
      </c>
      <c r="T84" s="5">
        <v>132</v>
      </c>
      <c r="U84" s="2">
        <v>126</v>
      </c>
      <c r="V84" s="2">
        <v>123</v>
      </c>
      <c r="W84" s="2">
        <f t="shared" si="6"/>
        <v>123</v>
      </c>
      <c r="X84" s="2">
        <f t="shared" si="7"/>
        <v>126</v>
      </c>
      <c r="Y84" s="2">
        <f t="shared" si="8"/>
        <v>133</v>
      </c>
      <c r="Z84" s="7" t="s">
        <v>452</v>
      </c>
      <c r="AA84" s="5">
        <v>126</v>
      </c>
      <c r="AB84" s="5">
        <v>27</v>
      </c>
    </row>
    <row r="85" spans="1:28" x14ac:dyDescent="0.15">
      <c r="A85" s="1" t="s">
        <v>29</v>
      </c>
      <c r="B85" s="3">
        <v>43170</v>
      </c>
      <c r="C85" s="3">
        <v>43538</v>
      </c>
      <c r="D85" s="3">
        <v>43909</v>
      </c>
      <c r="E85" s="3">
        <v>44272</v>
      </c>
      <c r="F85" s="3">
        <v>44645</v>
      </c>
      <c r="G85" s="3">
        <v>44986</v>
      </c>
      <c r="H85" s="3" t="s">
        <v>238</v>
      </c>
      <c r="I85" s="4">
        <v>45731</v>
      </c>
      <c r="J85" s="5">
        <v>24</v>
      </c>
      <c r="K85" s="3">
        <v>43304</v>
      </c>
      <c r="L85" s="3" t="s">
        <v>200</v>
      </c>
      <c r="M85" s="2" t="s">
        <v>107</v>
      </c>
      <c r="N85" s="3" t="s">
        <v>143</v>
      </c>
      <c r="O85" s="3" t="s">
        <v>125</v>
      </c>
      <c r="P85" s="3" t="s">
        <v>179</v>
      </c>
      <c r="Q85" s="3" t="s">
        <v>359</v>
      </c>
      <c r="R85" s="4">
        <v>45861</v>
      </c>
      <c r="S85" s="5">
        <v>27</v>
      </c>
      <c r="T85" s="5">
        <v>134</v>
      </c>
      <c r="U85" s="2">
        <v>126</v>
      </c>
      <c r="V85" s="2">
        <v>125</v>
      </c>
      <c r="W85" s="2">
        <f t="shared" si="6"/>
        <v>131</v>
      </c>
      <c r="X85" s="2">
        <f t="shared" si="7"/>
        <v>136</v>
      </c>
      <c r="Y85" s="2">
        <f t="shared" si="8"/>
        <v>133</v>
      </c>
      <c r="Z85" s="7" t="s">
        <v>453</v>
      </c>
      <c r="AA85" s="5">
        <v>118.5</v>
      </c>
      <c r="AB85" s="5">
        <v>17</v>
      </c>
    </row>
    <row r="86" spans="1:28" x14ac:dyDescent="0.15">
      <c r="A86" s="1" t="s">
        <v>8</v>
      </c>
      <c r="B86" s="3">
        <v>43161</v>
      </c>
      <c r="C86" s="3">
        <v>43526</v>
      </c>
      <c r="D86" s="3">
        <v>43897</v>
      </c>
      <c r="E86" s="3">
        <v>44270</v>
      </c>
      <c r="F86" s="3">
        <v>44629</v>
      </c>
      <c r="G86" s="3">
        <v>44982</v>
      </c>
      <c r="H86" s="3" t="s">
        <v>244</v>
      </c>
      <c r="I86" s="4">
        <v>45720</v>
      </c>
      <c r="J86" s="5">
        <v>19</v>
      </c>
      <c r="K86" s="3">
        <v>43304</v>
      </c>
      <c r="L86" s="3" t="s">
        <v>201</v>
      </c>
      <c r="M86" s="2" t="s">
        <v>98</v>
      </c>
      <c r="N86" s="3" t="s">
        <v>173</v>
      </c>
      <c r="O86" s="3" t="s">
        <v>167</v>
      </c>
      <c r="P86" s="3" t="s">
        <v>152</v>
      </c>
      <c r="Q86" s="3" t="s">
        <v>354</v>
      </c>
      <c r="R86" s="4">
        <v>45861</v>
      </c>
      <c r="S86" s="5">
        <v>24</v>
      </c>
      <c r="T86" s="5">
        <v>143</v>
      </c>
      <c r="U86" s="2">
        <v>135</v>
      </c>
      <c r="V86" s="2">
        <v>131</v>
      </c>
      <c r="W86" s="2">
        <f t="shared" si="6"/>
        <v>130</v>
      </c>
      <c r="X86" s="2">
        <f t="shared" si="7"/>
        <v>142</v>
      </c>
      <c r="Y86" s="2">
        <f t="shared" si="8"/>
        <v>130</v>
      </c>
      <c r="Z86" s="7" t="s">
        <v>454</v>
      </c>
      <c r="AA86" s="5">
        <v>141.5</v>
      </c>
      <c r="AB86" s="5">
        <v>19</v>
      </c>
    </row>
    <row r="87" spans="1:28" x14ac:dyDescent="0.15">
      <c r="A87" s="1" t="s">
        <v>82</v>
      </c>
      <c r="B87" s="3">
        <v>43163</v>
      </c>
      <c r="C87" s="3">
        <v>43528</v>
      </c>
      <c r="D87" s="3">
        <v>43904</v>
      </c>
      <c r="E87" s="3">
        <v>44272</v>
      </c>
      <c r="F87" s="3">
        <v>44638</v>
      </c>
      <c r="G87" s="3">
        <v>44985</v>
      </c>
      <c r="H87" s="3" t="s">
        <v>286</v>
      </c>
      <c r="I87" s="4">
        <v>45725</v>
      </c>
      <c r="J87" s="5">
        <v>19</v>
      </c>
      <c r="K87" s="3">
        <v>43307</v>
      </c>
      <c r="L87" s="3" t="s">
        <v>191</v>
      </c>
      <c r="M87" s="2" t="s">
        <v>107</v>
      </c>
      <c r="N87" s="3" t="s">
        <v>143</v>
      </c>
      <c r="O87" s="3" t="s">
        <v>144</v>
      </c>
      <c r="P87" s="3" t="s">
        <v>133</v>
      </c>
      <c r="Q87" s="3" t="s">
        <v>360</v>
      </c>
      <c r="R87" s="4">
        <v>45864</v>
      </c>
      <c r="S87" s="5">
        <v>12</v>
      </c>
      <c r="T87" s="5">
        <v>144</v>
      </c>
      <c r="U87" s="2">
        <v>140</v>
      </c>
      <c r="V87" s="2">
        <v>130</v>
      </c>
      <c r="W87" s="2">
        <f t="shared" si="6"/>
        <v>131</v>
      </c>
      <c r="X87" s="2">
        <f t="shared" si="7"/>
        <v>136</v>
      </c>
      <c r="Y87" s="2">
        <f t="shared" si="8"/>
        <v>142</v>
      </c>
      <c r="Z87" s="7" t="s">
        <v>455</v>
      </c>
      <c r="AA87" s="5">
        <v>116.5</v>
      </c>
      <c r="AB87" s="5">
        <v>12</v>
      </c>
    </row>
    <row r="88" spans="1:28" x14ac:dyDescent="0.15">
      <c r="A88" s="1" t="s">
        <v>77</v>
      </c>
      <c r="B88" s="3">
        <v>43163</v>
      </c>
      <c r="C88" s="3">
        <v>43533</v>
      </c>
      <c r="D88" s="3">
        <v>43906</v>
      </c>
      <c r="E88" s="3">
        <v>44275</v>
      </c>
      <c r="F88" s="3">
        <v>44639</v>
      </c>
      <c r="G88" s="3">
        <v>44986</v>
      </c>
      <c r="H88" s="3" t="s">
        <v>287</v>
      </c>
      <c r="I88" s="4">
        <v>45728</v>
      </c>
      <c r="J88" s="5">
        <v>19</v>
      </c>
      <c r="K88" s="3">
        <v>43307</v>
      </c>
      <c r="L88" s="3" t="s">
        <v>200</v>
      </c>
      <c r="M88" s="2" t="s">
        <v>111</v>
      </c>
      <c r="N88" s="3" t="s">
        <v>143</v>
      </c>
      <c r="O88" s="3" t="s">
        <v>123</v>
      </c>
      <c r="P88" s="3" t="s">
        <v>152</v>
      </c>
      <c r="Q88" s="3" t="s">
        <v>361</v>
      </c>
      <c r="R88" s="4">
        <v>45864</v>
      </c>
      <c r="S88" s="5">
        <v>31</v>
      </c>
      <c r="T88" s="5">
        <v>144</v>
      </c>
      <c r="U88" s="2">
        <v>131</v>
      </c>
      <c r="V88" s="2">
        <v>126</v>
      </c>
      <c r="W88" s="2">
        <f t="shared" si="6"/>
        <v>128</v>
      </c>
      <c r="X88" s="2">
        <f t="shared" si="7"/>
        <v>139</v>
      </c>
      <c r="Y88" s="2">
        <f t="shared" si="8"/>
        <v>126</v>
      </c>
      <c r="Z88" s="7" t="s">
        <v>456</v>
      </c>
      <c r="AA88" s="5">
        <v>114.5</v>
      </c>
      <c r="AB88" s="5">
        <v>19</v>
      </c>
    </row>
    <row r="89" spans="1:28" x14ac:dyDescent="0.15">
      <c r="A89" s="1" t="s">
        <v>76</v>
      </c>
      <c r="B89" s="3">
        <v>43160</v>
      </c>
      <c r="C89" s="3">
        <v>43528</v>
      </c>
      <c r="D89" s="3">
        <v>43904</v>
      </c>
      <c r="E89" s="3">
        <v>44272</v>
      </c>
      <c r="F89" s="3">
        <v>44638</v>
      </c>
      <c r="G89" s="3">
        <v>44985</v>
      </c>
      <c r="H89" s="3" t="s">
        <v>286</v>
      </c>
      <c r="I89" s="4">
        <v>45725</v>
      </c>
      <c r="J89" s="5">
        <v>19</v>
      </c>
      <c r="K89" s="3">
        <v>43312</v>
      </c>
      <c r="L89" s="3" t="s">
        <v>200</v>
      </c>
      <c r="M89" s="2" t="s">
        <v>111</v>
      </c>
      <c r="N89" s="3" t="s">
        <v>143</v>
      </c>
      <c r="O89" s="3" t="s">
        <v>123</v>
      </c>
      <c r="P89" s="3" t="s">
        <v>152</v>
      </c>
      <c r="Q89" s="3" t="s">
        <v>361</v>
      </c>
      <c r="R89" s="4">
        <v>45864</v>
      </c>
      <c r="S89" s="5">
        <v>31</v>
      </c>
      <c r="T89" s="5">
        <v>152</v>
      </c>
      <c r="U89" s="2">
        <v>136</v>
      </c>
      <c r="V89" s="2">
        <v>128</v>
      </c>
      <c r="W89" s="2">
        <f t="shared" si="6"/>
        <v>131</v>
      </c>
      <c r="X89" s="2">
        <f t="shared" si="7"/>
        <v>140</v>
      </c>
      <c r="Y89" s="2">
        <f t="shared" si="8"/>
        <v>127</v>
      </c>
      <c r="Z89" s="7" t="s">
        <v>403</v>
      </c>
      <c r="AA89" s="5">
        <v>109.5</v>
      </c>
      <c r="AB89" s="5">
        <v>15</v>
      </c>
    </row>
    <row r="90" spans="1:28" x14ac:dyDescent="0.15">
      <c r="A90" s="1" t="s">
        <v>30</v>
      </c>
      <c r="B90" s="3">
        <v>43170</v>
      </c>
      <c r="C90" s="3">
        <v>43538</v>
      </c>
      <c r="D90" s="3">
        <v>43912</v>
      </c>
      <c r="E90" s="3">
        <v>44275</v>
      </c>
      <c r="F90" s="3">
        <v>44645</v>
      </c>
      <c r="G90" s="3">
        <v>44986</v>
      </c>
      <c r="H90" s="3" t="s">
        <v>238</v>
      </c>
      <c r="I90" s="4">
        <v>45733</v>
      </c>
      <c r="J90" s="5">
        <v>24</v>
      </c>
      <c r="K90" s="3">
        <v>43307</v>
      </c>
      <c r="L90" s="3" t="s">
        <v>191</v>
      </c>
      <c r="M90" s="2" t="s">
        <v>97</v>
      </c>
      <c r="N90" s="3" t="s">
        <v>173</v>
      </c>
      <c r="O90" s="3" t="s">
        <v>144</v>
      </c>
      <c r="P90" s="3" t="s">
        <v>179</v>
      </c>
      <c r="Q90" s="3" t="s">
        <v>362</v>
      </c>
      <c r="R90" s="4">
        <v>45864</v>
      </c>
      <c r="S90" s="5">
        <v>20</v>
      </c>
      <c r="T90" s="5">
        <v>137</v>
      </c>
      <c r="U90" s="2">
        <v>130</v>
      </c>
      <c r="V90" s="2">
        <v>131</v>
      </c>
      <c r="W90" s="2">
        <f t="shared" si="6"/>
        <v>125</v>
      </c>
      <c r="X90" s="2">
        <f t="shared" si="7"/>
        <v>129</v>
      </c>
      <c r="Y90" s="2">
        <f t="shared" si="8"/>
        <v>133</v>
      </c>
      <c r="Z90" s="7" t="s">
        <v>457</v>
      </c>
      <c r="AA90" s="5">
        <v>136.5</v>
      </c>
      <c r="AB90" s="5">
        <v>15</v>
      </c>
    </row>
    <row r="91" spans="1:28" x14ac:dyDescent="0.15">
      <c r="A91" s="1" t="s">
        <v>62</v>
      </c>
      <c r="B91" s="3">
        <v>43164</v>
      </c>
      <c r="C91" s="3">
        <v>43533</v>
      </c>
      <c r="D91" s="3">
        <v>43906</v>
      </c>
      <c r="E91" s="3">
        <v>44272</v>
      </c>
      <c r="F91" s="3">
        <v>44640</v>
      </c>
      <c r="G91" s="3">
        <v>44984</v>
      </c>
      <c r="H91" s="3" t="s">
        <v>288</v>
      </c>
      <c r="I91" s="4">
        <v>45728</v>
      </c>
      <c r="J91" s="5">
        <v>22</v>
      </c>
      <c r="K91" s="3">
        <v>43312</v>
      </c>
      <c r="L91" s="3" t="s">
        <v>191</v>
      </c>
      <c r="M91" s="2" t="s">
        <v>93</v>
      </c>
      <c r="N91" s="3" t="s">
        <v>132</v>
      </c>
      <c r="O91" s="3" t="s">
        <v>123</v>
      </c>
      <c r="P91" s="3" t="s">
        <v>133</v>
      </c>
      <c r="Q91" s="3" t="s">
        <v>363</v>
      </c>
      <c r="R91" s="4">
        <v>45868</v>
      </c>
      <c r="S91" s="5">
        <v>16</v>
      </c>
      <c r="T91" s="5">
        <v>148</v>
      </c>
      <c r="U91" s="2">
        <v>135</v>
      </c>
      <c r="V91" s="2">
        <v>133</v>
      </c>
      <c r="W91" s="2">
        <f t="shared" si="6"/>
        <v>135</v>
      </c>
      <c r="X91" s="2">
        <f t="shared" si="7"/>
        <v>138</v>
      </c>
      <c r="Y91" s="2">
        <f t="shared" si="8"/>
        <v>143</v>
      </c>
      <c r="Z91" s="7" t="s">
        <v>458</v>
      </c>
      <c r="AA91" s="5">
        <v>130.5</v>
      </c>
      <c r="AB91" s="5">
        <v>12</v>
      </c>
    </row>
    <row r="92" spans="1:28" x14ac:dyDescent="0.15">
      <c r="A92" s="1" t="s">
        <v>88</v>
      </c>
      <c r="B92" s="3">
        <v>43161</v>
      </c>
      <c r="C92" s="3">
        <v>43529</v>
      </c>
      <c r="D92" s="3">
        <v>43906</v>
      </c>
      <c r="E92" s="3">
        <v>44275</v>
      </c>
      <c r="F92" s="3">
        <v>44634</v>
      </c>
      <c r="G92" s="3">
        <v>44983</v>
      </c>
      <c r="H92" s="3" t="s">
        <v>289</v>
      </c>
      <c r="I92" s="4">
        <v>45725</v>
      </c>
      <c r="J92" s="5">
        <v>23</v>
      </c>
      <c r="K92" s="3">
        <v>43312</v>
      </c>
      <c r="L92" s="3" t="s">
        <v>191</v>
      </c>
      <c r="M92" s="2" t="s">
        <v>97</v>
      </c>
      <c r="N92" s="3" t="s">
        <v>132</v>
      </c>
      <c r="O92" s="3" t="s">
        <v>125</v>
      </c>
      <c r="P92" s="3" t="s">
        <v>133</v>
      </c>
      <c r="Q92" s="3" t="s">
        <v>364</v>
      </c>
      <c r="R92" s="4">
        <v>45869</v>
      </c>
      <c r="S92" s="5">
        <v>19</v>
      </c>
      <c r="T92" s="5">
        <v>151</v>
      </c>
      <c r="U92" s="2">
        <v>139</v>
      </c>
      <c r="V92" s="2">
        <v>137</v>
      </c>
      <c r="W92" s="2">
        <f t="shared" si="6"/>
        <v>132</v>
      </c>
      <c r="X92" s="2">
        <f t="shared" si="7"/>
        <v>147</v>
      </c>
      <c r="Y92" s="2">
        <f t="shared" si="8"/>
        <v>144</v>
      </c>
      <c r="Z92" s="7" t="s">
        <v>459</v>
      </c>
      <c r="AA92" s="5">
        <v>104</v>
      </c>
      <c r="AB92" s="5">
        <v>11</v>
      </c>
    </row>
    <row r="93" spans="1:28" x14ac:dyDescent="0.15">
      <c r="A93" s="10" t="s">
        <v>37</v>
      </c>
      <c r="B93" s="11">
        <v>43170</v>
      </c>
      <c r="C93" s="11">
        <v>43534</v>
      </c>
      <c r="D93" s="11">
        <v>43910</v>
      </c>
      <c r="E93" s="11">
        <v>44277</v>
      </c>
      <c r="F93" s="11">
        <v>44641</v>
      </c>
      <c r="G93" s="11">
        <v>44987</v>
      </c>
      <c r="H93" s="11" t="s">
        <v>290</v>
      </c>
      <c r="I93" s="12">
        <v>45731</v>
      </c>
      <c r="J93" s="13">
        <v>20</v>
      </c>
      <c r="K93" s="11">
        <v>43319</v>
      </c>
      <c r="L93" s="11" t="s">
        <v>191</v>
      </c>
      <c r="M93" s="14" t="s">
        <v>97</v>
      </c>
      <c r="N93" s="11" t="s">
        <v>132</v>
      </c>
      <c r="O93" s="11" t="s">
        <v>178</v>
      </c>
      <c r="P93" s="11" t="s">
        <v>133</v>
      </c>
      <c r="Q93" s="11" t="s">
        <v>365</v>
      </c>
      <c r="R93" s="12">
        <v>45869</v>
      </c>
      <c r="S93" s="13">
        <v>26</v>
      </c>
      <c r="T93" s="13">
        <v>149</v>
      </c>
      <c r="U93" s="14">
        <v>134</v>
      </c>
      <c r="V93" s="14">
        <v>133</v>
      </c>
      <c r="W93" s="14">
        <f t="shared" si="6"/>
        <v>130</v>
      </c>
      <c r="X93" s="14">
        <f t="shared" si="7"/>
        <v>147</v>
      </c>
      <c r="Y93" s="14">
        <f t="shared" si="8"/>
        <v>140</v>
      </c>
      <c r="Z93" s="16" t="s">
        <v>460</v>
      </c>
      <c r="AA93" s="13">
        <v>102</v>
      </c>
      <c r="AB93" s="13">
        <v>15</v>
      </c>
    </row>
    <row r="94" spans="1:28" x14ac:dyDescent="0.15">
      <c r="A94" s="1" t="s">
        <v>89</v>
      </c>
      <c r="B94" s="3">
        <v>43158</v>
      </c>
      <c r="C94" s="3">
        <v>43526</v>
      </c>
      <c r="D94" s="3">
        <v>43895</v>
      </c>
      <c r="E94" s="3">
        <v>44273</v>
      </c>
      <c r="F94" s="3">
        <v>44638</v>
      </c>
      <c r="G94" s="3">
        <v>44982</v>
      </c>
      <c r="H94" s="3" t="s">
        <v>291</v>
      </c>
      <c r="I94" s="4">
        <v>45719</v>
      </c>
      <c r="J94" s="5">
        <v>22</v>
      </c>
      <c r="K94" s="3">
        <v>43312</v>
      </c>
      <c r="L94" s="3" t="s">
        <v>191</v>
      </c>
      <c r="M94" s="2" t="s">
        <v>97</v>
      </c>
      <c r="N94" s="3" t="s">
        <v>122</v>
      </c>
      <c r="O94" s="3" t="s">
        <v>123</v>
      </c>
      <c r="P94" s="3" t="s">
        <v>121</v>
      </c>
      <c r="Q94" s="3" t="s">
        <v>366</v>
      </c>
      <c r="R94" s="4">
        <v>45870</v>
      </c>
      <c r="S94" s="5">
        <v>14</v>
      </c>
      <c r="T94" s="5">
        <v>154</v>
      </c>
      <c r="U94" s="2">
        <v>142</v>
      </c>
      <c r="V94" s="2">
        <v>148</v>
      </c>
      <c r="W94" s="2">
        <f t="shared" si="6"/>
        <v>137</v>
      </c>
      <c r="X94" s="2">
        <f t="shared" si="7"/>
        <v>140</v>
      </c>
      <c r="Y94" s="2">
        <f t="shared" si="8"/>
        <v>157</v>
      </c>
      <c r="Z94" s="7" t="s">
        <v>461</v>
      </c>
      <c r="AA94" s="5">
        <v>95</v>
      </c>
      <c r="AB94" s="5">
        <v>14</v>
      </c>
    </row>
    <row r="95" spans="1:28" x14ac:dyDescent="0.15">
      <c r="A95" s="1" t="s">
        <v>209</v>
      </c>
      <c r="B95" s="3">
        <v>43159</v>
      </c>
      <c r="C95" s="3">
        <v>43528</v>
      </c>
      <c r="D95" s="3">
        <v>43909</v>
      </c>
      <c r="E95" s="3">
        <v>44277</v>
      </c>
      <c r="F95" s="3">
        <v>44647</v>
      </c>
      <c r="G95" s="3">
        <v>44991</v>
      </c>
      <c r="H95" s="3" t="s">
        <v>292</v>
      </c>
      <c r="I95" s="4">
        <v>45728</v>
      </c>
      <c r="J95" s="5">
        <v>28</v>
      </c>
      <c r="K95" s="3">
        <v>43315</v>
      </c>
      <c r="L95" s="3" t="s">
        <v>196</v>
      </c>
      <c r="M95" s="2" t="s">
        <v>97</v>
      </c>
      <c r="N95" s="3" t="s">
        <v>132</v>
      </c>
      <c r="O95" s="3" t="s">
        <v>134</v>
      </c>
      <c r="P95" s="3" t="s">
        <v>126</v>
      </c>
      <c r="Q95" s="3" t="s">
        <v>367</v>
      </c>
      <c r="R95" s="4">
        <v>45870</v>
      </c>
      <c r="S95" s="5">
        <v>17</v>
      </c>
      <c r="T95" s="5">
        <v>156</v>
      </c>
      <c r="U95" s="2">
        <v>150</v>
      </c>
      <c r="V95" s="2">
        <v>134</v>
      </c>
      <c r="W95" s="2">
        <f t="shared" si="6"/>
        <v>130</v>
      </c>
      <c r="X95" s="2">
        <f t="shared" si="7"/>
        <v>138</v>
      </c>
      <c r="Y95" s="2">
        <f t="shared" si="8"/>
        <v>142</v>
      </c>
      <c r="Z95" s="7" t="s">
        <v>372</v>
      </c>
      <c r="AA95" s="5">
        <v>107.5</v>
      </c>
      <c r="AB95" s="5">
        <v>16</v>
      </c>
    </row>
    <row r="96" spans="1:28" x14ac:dyDescent="0.15">
      <c r="A96" s="1" t="s">
        <v>86</v>
      </c>
      <c r="B96" s="3">
        <v>43168</v>
      </c>
      <c r="C96" s="3">
        <v>43534</v>
      </c>
      <c r="D96" s="3">
        <v>43909</v>
      </c>
      <c r="E96" s="3">
        <v>44278</v>
      </c>
      <c r="F96" s="3">
        <v>44646</v>
      </c>
      <c r="G96" s="3">
        <v>44986</v>
      </c>
      <c r="H96" s="3" t="s">
        <v>293</v>
      </c>
      <c r="I96" s="4">
        <v>45730</v>
      </c>
      <c r="J96" s="5">
        <v>25</v>
      </c>
      <c r="K96" s="3">
        <v>43315</v>
      </c>
      <c r="L96" s="3" t="s">
        <v>191</v>
      </c>
      <c r="M96" s="2" t="s">
        <v>116</v>
      </c>
      <c r="N96" s="3" t="s">
        <v>122</v>
      </c>
      <c r="O96" s="3" t="s">
        <v>125</v>
      </c>
      <c r="P96" s="3" t="s">
        <v>133</v>
      </c>
      <c r="Q96" s="3" t="s">
        <v>364</v>
      </c>
      <c r="R96" s="4">
        <v>45872</v>
      </c>
      <c r="S96" s="5">
        <v>19</v>
      </c>
      <c r="T96" s="5">
        <v>147</v>
      </c>
      <c r="U96" s="2">
        <v>134</v>
      </c>
      <c r="V96" s="2">
        <v>137</v>
      </c>
      <c r="W96" s="2">
        <f t="shared" si="6"/>
        <v>132</v>
      </c>
      <c r="X96" s="2">
        <f t="shared" si="7"/>
        <v>135</v>
      </c>
      <c r="Y96" s="2">
        <f t="shared" si="8"/>
        <v>141</v>
      </c>
      <c r="Z96" s="7" t="s">
        <v>462</v>
      </c>
      <c r="AA96" s="5">
        <v>140</v>
      </c>
      <c r="AB96" s="5">
        <v>26</v>
      </c>
    </row>
    <row r="97" spans="1:28" x14ac:dyDescent="0.15">
      <c r="A97" s="1" t="s">
        <v>84</v>
      </c>
      <c r="B97" s="3">
        <v>43176</v>
      </c>
      <c r="C97" s="3">
        <v>43539</v>
      </c>
      <c r="D97" s="3">
        <v>43912</v>
      </c>
      <c r="E97" s="3">
        <v>44280</v>
      </c>
      <c r="F97" s="3">
        <v>44645</v>
      </c>
      <c r="G97" s="3">
        <v>44990</v>
      </c>
      <c r="H97" s="3" t="s">
        <v>294</v>
      </c>
      <c r="I97" s="4">
        <v>45735</v>
      </c>
      <c r="J97" s="5">
        <v>20</v>
      </c>
      <c r="K97" s="3">
        <v>43312</v>
      </c>
      <c r="L97" s="3" t="s">
        <v>192</v>
      </c>
      <c r="M97" s="2" t="s">
        <v>96</v>
      </c>
      <c r="N97" s="3" t="s">
        <v>124</v>
      </c>
      <c r="O97" s="3" t="s">
        <v>125</v>
      </c>
      <c r="P97" s="3" t="s">
        <v>126</v>
      </c>
      <c r="Q97" s="3" t="s">
        <v>368</v>
      </c>
      <c r="R97" s="4">
        <v>45877</v>
      </c>
      <c r="S97" s="5">
        <v>15</v>
      </c>
      <c r="T97" s="5">
        <v>136</v>
      </c>
      <c r="U97" s="2">
        <v>136</v>
      </c>
      <c r="V97" s="2">
        <v>141</v>
      </c>
      <c r="W97" s="2">
        <f t="shared" si="6"/>
        <v>137</v>
      </c>
      <c r="X97" s="2">
        <f t="shared" si="7"/>
        <v>136</v>
      </c>
      <c r="Y97" s="2">
        <f t="shared" si="8"/>
        <v>143</v>
      </c>
      <c r="Z97" s="7" t="s">
        <v>463</v>
      </c>
      <c r="AA97" s="5">
        <v>99.5</v>
      </c>
      <c r="AB97" s="5">
        <v>14</v>
      </c>
    </row>
    <row r="98" spans="1:28" x14ac:dyDescent="0.15">
      <c r="A98" s="1" t="s">
        <v>21</v>
      </c>
      <c r="B98" s="3">
        <v>43166</v>
      </c>
      <c r="C98" s="3">
        <v>43534</v>
      </c>
      <c r="D98" s="3">
        <v>43906</v>
      </c>
      <c r="E98" s="3">
        <v>44273</v>
      </c>
      <c r="F98" s="3">
        <v>44639</v>
      </c>
      <c r="G98" s="3">
        <v>44986</v>
      </c>
      <c r="H98" s="3" t="s">
        <v>295</v>
      </c>
      <c r="I98" s="4">
        <v>45729</v>
      </c>
      <c r="J98" s="5">
        <v>18</v>
      </c>
      <c r="K98" s="3">
        <v>43319</v>
      </c>
      <c r="L98" s="3" t="s">
        <v>190</v>
      </c>
      <c r="M98" s="2" t="s">
        <v>95</v>
      </c>
      <c r="N98" s="3" t="s">
        <v>124</v>
      </c>
      <c r="O98" s="3" t="s">
        <v>181</v>
      </c>
      <c r="P98" s="3" t="s">
        <v>121</v>
      </c>
      <c r="Q98" s="3" t="s">
        <v>369</v>
      </c>
      <c r="R98" s="4">
        <v>45878</v>
      </c>
      <c r="S98" s="5">
        <v>21</v>
      </c>
      <c r="T98" s="5">
        <v>153</v>
      </c>
      <c r="U98" s="2">
        <v>148</v>
      </c>
      <c r="V98" s="2">
        <v>150</v>
      </c>
      <c r="W98" s="2">
        <f t="shared" si="6"/>
        <v>144</v>
      </c>
      <c r="X98" s="2">
        <f t="shared" si="7"/>
        <v>156</v>
      </c>
      <c r="Y98" s="2">
        <f t="shared" si="8"/>
        <v>153</v>
      </c>
      <c r="Z98" s="7" t="s">
        <v>464</v>
      </c>
      <c r="AA98" s="5">
        <v>104.5</v>
      </c>
      <c r="AB98" s="5">
        <v>19</v>
      </c>
    </row>
    <row r="99" spans="1:28" x14ac:dyDescent="0.15">
      <c r="A99" s="10" t="s">
        <v>87</v>
      </c>
      <c r="B99" s="11">
        <v>43173</v>
      </c>
      <c r="C99" s="11">
        <v>43536</v>
      </c>
      <c r="D99" s="11">
        <v>43910</v>
      </c>
      <c r="E99" s="11">
        <v>44277</v>
      </c>
      <c r="F99" s="11">
        <v>44645</v>
      </c>
      <c r="G99" s="11">
        <v>44987</v>
      </c>
      <c r="H99" s="11" t="s">
        <v>272</v>
      </c>
      <c r="I99" s="12">
        <v>45733</v>
      </c>
      <c r="J99" s="13">
        <v>23</v>
      </c>
      <c r="K99" s="11">
        <v>43322</v>
      </c>
      <c r="L99" s="11" t="s">
        <v>190</v>
      </c>
      <c r="M99" s="14" t="s">
        <v>96</v>
      </c>
      <c r="N99" s="11" t="s">
        <v>119</v>
      </c>
      <c r="O99" s="11" t="s">
        <v>120</v>
      </c>
      <c r="P99" s="11" t="s">
        <v>121</v>
      </c>
      <c r="Q99" s="11" t="s">
        <v>370</v>
      </c>
      <c r="R99" s="12">
        <v>45879</v>
      </c>
      <c r="S99" s="13">
        <v>17</v>
      </c>
      <c r="T99" s="13">
        <v>149</v>
      </c>
      <c r="U99" s="14">
        <v>146</v>
      </c>
      <c r="V99" s="14">
        <v>143</v>
      </c>
      <c r="W99" s="14">
        <f t="shared" si="6"/>
        <v>144</v>
      </c>
      <c r="X99" s="14">
        <f t="shared" si="7"/>
        <v>146</v>
      </c>
      <c r="Y99" s="14">
        <f t="shared" si="8"/>
        <v>152</v>
      </c>
      <c r="Z99" s="16" t="s">
        <v>465</v>
      </c>
      <c r="AA99" s="13">
        <v>85</v>
      </c>
      <c r="AB99" s="13">
        <v>15</v>
      </c>
    </row>
  </sheetData>
  <mergeCells count="1">
    <mergeCell ref="A1:AB1"/>
  </mergeCells>
  <phoneticPr fontId="1" type="noConversion"/>
  <pageMargins left="0.7" right="0.7" top="0.75" bottom="0.75" header="0.3" footer="0.3"/>
  <ignoredErrors>
    <ignoredError sqref="I4" twoDigitTextYear="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Table 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Mark Lawton</dc:creator>
  <cp:lastModifiedBy>EIC </cp:lastModifiedBy>
  <dcterms:created xsi:type="dcterms:W3CDTF">2024-01-31T13:24:02Z</dcterms:created>
  <dcterms:modified xsi:type="dcterms:W3CDTF">2025-04-23T02:43:10Z</dcterms:modified>
</cp:coreProperties>
</file>